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75C06A73-A38E-4230-98AC-BB6855B36C92}" xr6:coauthVersionLast="47" xr6:coauthVersionMax="47" xr10:uidLastSave="{00000000-0000-0000-0000-000000000000}"/>
  <bookViews>
    <workbookView xWindow="-120" yWindow="-120" windowWidth="29040" windowHeight="15720" firstSheet="1" activeTab="11" xr2:uid="{737479AC-7D91-484E-8770-182DEFD48DCF}"/>
  </bookViews>
  <sheets>
    <sheet name="ตค.67" sheetId="1" r:id="rId1"/>
    <sheet name="พย.67" sheetId="2" r:id="rId2"/>
    <sheet name="ธ.ค.67" sheetId="3" r:id="rId3"/>
    <sheet name="มค.68" sheetId="4" r:id="rId4"/>
    <sheet name="กพ.68" sheetId="5" r:id="rId5"/>
    <sheet name="มี.ค.68" sheetId="6" r:id="rId6"/>
    <sheet name="เม.ย.68" sheetId="7" r:id="rId7"/>
    <sheet name="พค.68" sheetId="8" r:id="rId8"/>
    <sheet name="มิย.68" sheetId="9" r:id="rId9"/>
    <sheet name="ก.ค.68" sheetId="10" r:id="rId10"/>
    <sheet name="ส.ค.68" sheetId="11" r:id="rId11"/>
    <sheet name="ก..ย.68" sheetId="12" r:id="rId12"/>
    <sheet name="งบประมาณตามวิธีซื้อจ้าง" sheetId="15" r:id="rId13"/>
  </sheets>
  <definedNames>
    <definedName name="_xlnm.Print_Titles" localSheetId="0">ตค.67!$1:$6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5" l="1"/>
  <c r="D16" i="15" s="1"/>
  <c r="C8" i="15"/>
  <c r="D7" i="15"/>
  <c r="D6" i="15"/>
  <c r="D8" i="15" s="1"/>
  <c r="D15" i="15" l="1"/>
  <c r="D17" i="15" s="1"/>
</calcChain>
</file>

<file path=xl/sharedStrings.xml><?xml version="1.0" encoding="utf-8"?>
<sst xmlns="http://schemas.openxmlformats.org/spreadsheetml/2006/main" count="1272" uniqueCount="457">
  <si>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</si>
  <si>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</si>
  <si>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</si>
  <si>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</si>
  <si>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</si>
  <si>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</si>
  <si>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</si>
  <si>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</si>
  <si>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</si>
  <si>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</si>
  <si>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</si>
  <si>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</si>
  <si>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</si>
  <si>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</si>
  <si>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</si>
  <si>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</si>
  <si>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</si>
  <si>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</si>
  <si>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จัดซื้อน้ำมันเชื้อเพลิง (งานป้องกัน)</t>
  </si>
  <si>
    <t>จัดซื้อน้ำมันเชื้อเพลิง (งานสาธารณสุข)</t>
  </si>
  <si>
    <t>จัดซื้อน้ำมันเชื้อเพลิง (สำนักปลัด)</t>
  </si>
  <si>
    <t>วิธีเฉพาะเจาะจง</t>
  </si>
  <si>
    <t>บริษัท อัลฟาลาฮ อีเนอร์จี 1435 จำกัด</t>
  </si>
  <si>
    <t>จัดซื้อน้ำมันเชื้อเพลิง (กองคลัง)</t>
  </si>
  <si>
    <t>จัดซื้อน้ำมันเชื้อเพลิง (กองช่าง)</t>
  </si>
  <si>
    <t>จัดซื้อเสาไฟไฟLED จำนวน 150 ต้น</t>
  </si>
  <si>
    <t>วิธีคัดเลือก</t>
  </si>
  <si>
    <t>บริษัท คมม์พัชร จำกัด</t>
  </si>
  <si>
    <t>เช่าเครื่องถ่ายเอกสาร ปี 2568</t>
  </si>
  <si>
    <t>   บริษัท ริโก้ (ประเทศไทย) จำกัด</t>
  </si>
  <si>
    <t>บริษัท ซีเจ เวิลด์ คอมมิวนิเคชั่น จำกัด</t>
  </si>
  <si>
    <t>จ้างเหมาเช่าพื้นที่เว็บไซด์รายปี (ตุลาคม ๒๕๖๗ - กันยายน ๒๕๖๘)</t>
  </si>
  <si>
    <t>ก่อสร้างรางระบายน้ำ ม.4 สายบ้านใหม่</t>
  </si>
  <si>
    <t>ร้านชุ่มมงคล</t>
  </si>
  <si>
    <t>ก่อสร้างรางระบายน้ำ ม.3 บ้านพ่อมิ่ง</t>
  </si>
  <si>
    <t>ร้านบิลหลา การค้า</t>
  </si>
  <si>
    <t>ก่อสร้างป้ายซอย จำนวน 45  ป้าย</t>
  </si>
  <si>
    <t>ผังเมือง 4</t>
  </si>
  <si>
    <t>แบบ สขร.1</t>
  </si>
  <si>
    <t>เทศบาลตำบลพ่อมิ่ง</t>
  </si>
  <si>
    <t>วันที่ 31 เดือน ตุลาคม พ.ศ.2567 (1)</t>
  </si>
  <si>
    <t>จัดซื้อนมโรงรียน เดือน พย.67</t>
  </si>
  <si>
    <t xml:space="preserve">  บริษัท โรงงานแปรรูปผลิตภัณฑ์นม(3จังหวัดชายแดนภาคใต้) จำกัด</t>
  </si>
  <si>
    <t>  บริษัท โรงงานแปรรูปผลิตภัณฑ์นม(3จังหวัดชายแดนภาคใต้) จำกัด</t>
  </si>
  <si>
    <t>ห้างหุ้นส่วนจำกัด สิริภัณฑ์วัฒนา</t>
  </si>
  <si>
    <t>ซื้อครุภัณฑ์สำนักงาน (เครื่องปรับอากาศ) แบบแยกส่วน ขนาด ๒๔,๐๐๐ บีทียู ให้แก่โรงเรียนเทศบาลตำบลพ่อมิ่ง จำนวน ๑ เครื่อง</t>
  </si>
  <si>
    <t>บริษัท ทักษิณ อินโฟเทค จำกัด</t>
  </si>
  <si>
    <t>จัดซื้อวัสดุคอมพิวเตอร์ (หมึกพิมพ์) จำนวน 4 รายการ</t>
  </si>
  <si>
    <t>ซื้อวัสดุยานพาหนะและขนส่ง (ยางรถยนต์)พร้อมติดตั้ง รถยนต์ส่วนกลาง ISUZU D-MAX หมายเลขทะเบียน กต ๙๐๒๔ ปัตตานี หมายเลขครุภัณฑ์ ๐๐๑-๖๕-๐๐๐๒ ของเทศบาลตำบลพ่อมิ่ง</t>
  </si>
  <si>
    <t>ยีการยาง/นางสาวอาซียะห์ สะนิ</t>
  </si>
  <si>
    <t xml:space="preserve">จ้างทำป้ายไวนิลรณรงค์ลอยกระทง จำนวน 4 ป้าย </t>
  </si>
  <si>
    <t xml:space="preserve">ร้านสายบุรี ดิจิตอล </t>
  </si>
  <si>
    <t>โครงการบุกเบิกถนนลุกรัง สายแบมะ</t>
  </si>
  <si>
    <t>ร้านชุ่มมงคล การค้า</t>
  </si>
  <si>
    <t>โครงการก่อสร้ารางระบายน้ำรอบเทศบาล</t>
  </si>
  <si>
    <t>บ.อัสนัย เจริญกิจ</t>
  </si>
  <si>
    <t>สรุปผลการดำเนินการจัดซื้อจัดจ้างในรอบ เดือน พฤศจิกายน 2567</t>
  </si>
  <si>
    <t>วันที่ 30 เดือน พฤศจิกายน พ.ศ.2567 (1)</t>
  </si>
  <si>
    <t xml:space="preserve">  โรงพิมพ์อาสารักษาดินแดน กรมการปกครอง</t>
  </si>
  <si>
    <t>ซื้อวัสดุสำนักงาน จำนวน ๒๒ รายการ กองการศึกษา เทศบาลตำบลพ่อมิ่ง</t>
  </si>
  <si>
    <t> นางสาว นูรียะห์ เวาะโละ</t>
  </si>
  <si>
    <t>จัดซื้อครุภัณฑ์คอมพิวเตอร์ แบบ All In One จำนวน 1 รายการ</t>
  </si>
  <si>
    <t>จัดซื้อครุภัณฑ์คอมพิวเตอร์ เครื่องพิมพ์ Multifunction ของสำนักปลัดเทศบาลfจำนวน 1 รายการ</t>
  </si>
  <si>
    <t>จัดซื้อครุภัณฑ์คอมพิวเตอร์ เครื่องสำรองไฟของสำนักปลัดเทศบาล จำนวน 1 รายการ</t>
  </si>
  <si>
    <t>จัดซื้อครุภัณฑ์คอมพิวเตอร์ เคอมพิวเตอร์โน๊ตบุ้คของ กองช่าง จำนวน 1 รายการ</t>
  </si>
  <si>
    <t>ซื้อมิเตอร์น้ำ ยี่ห้อ Sanwa จำนวน ๒ ลัง งานกิจการประปา กองช่าง เทศบาลตำบลพ่อมิ่ง</t>
  </si>
  <si>
    <t> สหายพาณิชย์</t>
  </si>
  <si>
    <t>ซื้อวัสดุก่อสร้าง จำนวน ๘ รายการ งานกิจการประปา กองช่าง</t>
  </si>
  <si>
    <t xml:space="preserve"> ซื้อเครื่องฉายมัลติมีเดียโปรเจคเตอร์ จำนวน ๑ เครื่อง สำนักปลัด</t>
  </si>
  <si>
    <t>ซื้อครุภัณฑ์สำนักสำนักงาน โต๊ะทำงาน ระดับ ๓-๖ จำนวน ๑ ตัว พร้อมเก้าอี้ทำงาน จำนวน ๑ ตัว สำนักปลัด</t>
  </si>
  <si>
    <t> ร้านคอปือเสาะ แนจิ</t>
  </si>
  <si>
    <t>จัดซื้อครุภัณฑ์คอมพิวเตอร์ แบบ All In One กองคลัง จำนวน 1 รายการ</t>
  </si>
  <si>
    <t>จัดซื้อครุภัณฑ์คอมพิวเตอร์ เครื่องพิมพ์ Multifunction ของ กองคลังจำนวน 1 รายการ</t>
  </si>
  <si>
    <t>จัดซื้อครุภัณฑ์คอมพิวเตอร์ เคอมพิวเตอร์โน๊ตบุ้คของ งานสาธารณสุข จำนวน 1 รายการ</t>
  </si>
  <si>
    <t>ซื้อโต๊ะทำงาน ระดับ ๑-๒ พร้อมเก้าอี้ ของสำนักปลัดเทศบาล เทศบาลตำบลพ่อมิ่ง จำนวน ๑ ชุด</t>
  </si>
  <si>
    <t>จัดทำป้ายไวนิลผู้สูงอายุ</t>
  </si>
  <si>
    <t>ร้านสายบุรีพริ้นติ้ง แอนเดีไซด์</t>
  </si>
  <si>
    <t xml:space="preserve">จัดทำป้ายไวนิลจุดตรวจปีใหม่ </t>
  </si>
  <si>
    <t xml:space="preserve">ซื้ออาหารเสริม (นม) ให้กับโรงเรียนและศูนย์พัฒนาเด็กเล็ก และ โรงเรียนสังกัด สพฐ. ในเขตเทศบาลตำบลพ่อมิ่ง จำนวน ๕ แห่ง ภาคเรียนที่ ๒ (วันที่ ๒ ธันวาคม ๒๕๖๗ - ๓๐ เมษายน ๒๕๖๘) </t>
  </si>
  <si>
    <t>สรุปผลการดำเนินการจัดซื้อจัดจ้างในรอบ เดือน ธันวาคม 2567</t>
  </si>
  <si>
    <t>วันที่ 30 เดือน ธันวาคม พ.ศ.2567 (1)</t>
  </si>
  <si>
    <r>
      <t>จัดซื้อวัสดุสำนักงาน รายละเอียดดังนี้ ๑.</t>
    </r>
    <r>
      <rPr>
        <sz val="12"/>
        <color theme="1"/>
        <rFont val="TH Sarabun New"/>
        <family val="2"/>
      </rPr>
      <t xml:space="preserve">ใบเสร็จรับเงินค่ามูลฝอย (1สำเนา เล่มละ 50 ชุด) จำนวน 40 เล่ม พร้อมค่าส่งสินค้าบริการทางไปรษณีย์  </t>
    </r>
  </si>
  <si>
    <r>
      <t>จัดซื้อวัสดุสำนักงาน รายละเอียดดังนี้ ๑.</t>
    </r>
    <r>
      <rPr>
        <sz val="12"/>
        <color theme="1"/>
        <rFont val="TH Sarabun New"/>
        <family val="2"/>
      </rPr>
      <t xml:space="preserve">ใบเสร็จรับเงินค่าน้ำประปา จำนวน 100 เล่ม ๒. สมุดจดเลขอ่านมาตรวัดน้ำ จำนวน 10 เล่ม  </t>
    </r>
  </si>
  <si>
    <t xml:space="preserve">ซื้อวัสดุ อุปกรณ์ ตามโครงการส่งเสริมกิจกรรมสันทนาการและสานสัมพันธ์เด็กและเยาวชนตำบลพ่อมิ่ง ประจำปีงบประมาณ ๒๕๖๘ </t>
  </si>
  <si>
    <t>   นางสาว นูรียะห์ เวาะโละ</t>
  </si>
  <si>
    <t xml:space="preserve">จัดซื้อ เป็นวัสดุวิทยาศาสตร์หรือการแพทย์ ของสำนักปลัด แผนงานสาธารณสุข จำนวน 19 รายการ </t>
  </si>
  <si>
    <t xml:space="preserve">บริษัท ธีระเภสัช จำกัด </t>
  </si>
  <si>
    <t>จัดซื้อวัสดุสำนักงาน จำนวน 25 รายการ กองคลัง</t>
  </si>
  <si>
    <t>ร้านออน 2</t>
  </si>
  <si>
    <t>จัดซื้อครุภัณฑ์สำนักงาน ตู้ จำนวน 2 ตู้ กองคลัง</t>
  </si>
  <si>
    <t>ร้านคอปืเสาะ แนจิ</t>
  </si>
  <si>
    <t>จัดซื้อวัสดุสำนักงาน จำนวน 11รายการ กองคลัง</t>
  </si>
  <si>
    <t>จัดซื้อัสดุงานบ้านงานครัว จำนวน 3 รายการ</t>
  </si>
  <si>
    <t>จัดซื้อเสื้อกั๊กสีดำมีแถบสะท้อนแสงพร้อมเครื่องหมาย อบต. และงานสาธารณสุขและสิ่งแวดล้อม</t>
  </si>
  <si>
    <t xml:space="preserve">เอฟดี แทคติคอล </t>
  </si>
  <si>
    <t>หจก.ดับเบิ้ลคลิ๊ก</t>
  </si>
  <si>
    <t>จัดซื้อครุภัณฑ์คอมพิวเตอร์ เครื่องพิมพ์ Multifunction ของกองคลัง จำนวน 1 รายการ</t>
  </si>
  <si>
    <t>จัดซื้อครุภัณฑ์คอมพิวเตอร์ เครื่องสำรองไฟของ กองคลังจำนวน 1 รายการ</t>
  </si>
  <si>
    <t>จัดซื้อครุภัณฑ์สำนักงาน โต๊ะทำงาน ผู้อำนวยการกองคลัง</t>
  </si>
  <si>
    <t>ร้านแบฟิศ การค้า</t>
  </si>
  <si>
    <t xml:space="preserve">จัดซื้อตู้เก็บเอกสารบานเลื่อนแบบ ๒ ชั้น ของกองคลัง จำนวน 1 รายการ </t>
  </si>
  <si>
    <t xml:space="preserve">ซื้อโต๊ะทำงานของเจ้าพนักงานธุรการกองคลัง จำนวน ๑ ตัว </t>
  </si>
  <si>
    <t>เช่าเวที เต้นท์ เก้าอี้ และเครื่องเสียง ตามโครงการส่งเสริมกิจกรรมสันทนาการและสานสัมพันธ์เด็กและเยาวชนตำบลพ่อมิ่ง ประจำปีงบประมาณ พ.ศ. ๒๕๖๘</t>
  </si>
  <si>
    <t>นาย มาฮามะ มายอ</t>
  </si>
  <si>
    <t>จ้างซ่อมแซมชุดโคมไฟฟ้าสาธารณะในเขตรับผิดชอบของเทศบาลตำบลพ่อมิ่ง หมู่ที่ ๑ - ๕ ตำบลพ่อมิ่ง อำเภอปะนาเระ จังหวัดปัตตานี จำนวน ๗๔ ต้น</t>
  </si>
  <si>
    <t>ร้านอานา การไฟฟ้า</t>
  </si>
  <si>
    <t xml:space="preserve">จ้างเหมาทำป้ายไวนิล ประชาสัมพันธ์ภาษีที่ดินและสิ่งปลูกสร้าง ภาษีป้าย ประจำปี ๒๕๖๘ </t>
  </si>
  <si>
    <t>ร้านสายบุรีพริ้นติ้งแอนด์ดีไซน์</t>
  </si>
  <si>
    <t>จ้างเปลี่ยนแบตเตอรี่คอมพิวเตร์ หมายเลขครุภัณฑ์ 416-55-0016</t>
  </si>
  <si>
    <t>ใบสั่งจ้าง ที่ 8/2568 วันที่ 15/01/68</t>
  </si>
  <si>
    <t>ใบสั่งจ้าง ที่ 9/2568 วันที่ 15/01/68</t>
  </si>
  <si>
    <t>ใบสั่งจ้าง ที่ 7/2568 วันที่ 15/01/68</t>
  </si>
  <si>
    <t xml:space="preserve">จ้างทำป้ายไวนิลประชาสัมพันธ์ ให้แก่ โรงเรียนเทศบาลตำบพ่อมิ่ง ศูนย์พัฒนาเด็กเล็กบ้านพ่อมิ่ง ม.๓ และศูนย์พัฒนาเด็กเล็กมัสยิดอัลตักวา จำนวน ๑๒ ป้าย  </t>
  </si>
  <si>
    <t>สายบุรีดิจิตอล</t>
  </si>
  <si>
    <t>ใบสั่งจ้าง ที่ 10/2568 วันที่ 27/01/68</t>
  </si>
  <si>
    <t>ใบสั่งจ้าง ที่ 10/2568 วันที่ 28/01/68</t>
  </si>
  <si>
    <t xml:space="preserve">จ้างทำป้ายไวนิลพร้อมโครงไม้ติดตั้งขนาด 1.40 เมตร x 2.30 เมตร </t>
  </si>
  <si>
    <r>
      <t>จัดซื้อ</t>
    </r>
    <r>
      <rPr>
        <sz val="12"/>
        <color theme="1"/>
        <rFont val="TH Sarabun New"/>
        <family val="2"/>
      </rPr>
      <t xml:space="preserve">เก้าอี้ทำงานตำแหน่งผู้อำนวยการกองคลัง </t>
    </r>
    <r>
      <rPr>
        <sz val="12"/>
        <color rgb="FF000000"/>
        <rFont val="TH Sarabun New"/>
        <family val="2"/>
      </rPr>
      <t xml:space="preserve">ของกองคลัง จำนวน 1 รายการ </t>
    </r>
  </si>
  <si>
    <t xml:space="preserve">ซื้อโครงการจัดซื้อชุดสนามเด็กเล่นกลางแจ้ง </t>
  </si>
  <si>
    <t>  ร้านนานา/นางอายีซะ สุหลง</t>
  </si>
  <si>
    <t>สัญญาซื้อขาย 3/2568 วันที่ 13/01/68</t>
  </si>
  <si>
    <t>ใบสั่งซื้อที่ 23/2568 วันที่ 06/01/68</t>
  </si>
  <si>
    <t>ใบสั่งซื้อที่ 24/2569  วันที่ 8/01/68</t>
  </si>
  <si>
    <t>ใบสั่งซื้อที่ 25/2568  วันที่ 9/01/68</t>
  </si>
  <si>
    <t>ใบสั่งซื้อที่ 26/2568 วันที่ 9/01/68</t>
  </si>
  <si>
    <t>ใบสั่งซื้อที่ 27/2568 วันที่ 13/01/68</t>
  </si>
  <si>
    <t>ใบสั่งซื้อที่ 28/2568 วันที่ 16/01/68</t>
  </si>
  <si>
    <t>ใบสั่งซื้อที่ 29/2568 วันที่ 20/01/68</t>
  </si>
  <si>
    <t>ใบสั่งซื้อที่ 30/2568 วันที่ 23/01/68</t>
  </si>
  <si>
    <t>ใบสั่งซื้อที่ 31/2568 วันที่ 23/01/68</t>
  </si>
  <si>
    <t>ใบสั่งซื้อที่ 32/2568 วันที่ 23/01/68</t>
  </si>
  <si>
    <t>ใบสั่งซื้อที่ 33/2568 วันที่ 23/01/68</t>
  </si>
  <si>
    <t>ใบสั่งซื้อที่ 34/2568 วันที่ 28/01/68</t>
  </si>
  <si>
    <t>ใบสั่งซื้อที่ 35/2568 วันที่ 28/01/68</t>
  </si>
  <si>
    <t>ใบสั่งซื้อที่ 36/2568 วันที่ 28/01/68</t>
  </si>
  <si>
    <t>ใบสั่งจ้าง ที่ 6/2568  วันที่ 6/01/68</t>
  </si>
  <si>
    <t>สรุปผลการดำเนินการจัดซื้อจัดจ้างในรอบ เดือน มกราคม 2568</t>
  </si>
  <si>
    <t>ซื้อวัสดุ อุปกรณ์ สำหรับกิจกรรมบรรยายเพื่อให้ความรู้ ข้อควรปฏิบัติ แก่เด็ก เยาวชน และประชาชนในพื้นที่ ตามโครงการกิจกรรมบรรยายธรรม ประจำปีงบประมาณ ๒๕๖๘</t>
  </si>
  <si>
    <t>นางสาว นูรียะห์ เวาะโละ</t>
  </si>
  <si>
    <t>ใบสั่งซื้อที่ 37/2568 วันที่ 11/02/68</t>
  </si>
  <si>
    <t>จัดซื้อวัสดุสำนักงาน จำนวน 9 รายการ ฝ่ายสวัสดิ์</t>
  </si>
  <si>
    <t>ใบสั่งซื้อที่ 38/2568 วันที่ 17/02/68</t>
  </si>
  <si>
    <t xml:space="preserve">ซื้อเครื่องอุปโภคบริโภค ตามโครงการจัดกิจกรรมเดือนรอมฎอน ประจำปีงบประมาณ ๒๕๖๘ จำนวน ๔ รายการ </t>
  </si>
  <si>
    <t>ลูตฟียะห์ การค้า</t>
  </si>
  <si>
    <t>ใบสั่งซื้อที่ 39/2568 วันที่ 20/02/68</t>
  </si>
  <si>
    <t>ซื้อวัสดุคอมพิวเตอร์ จำนวน 2 รายการ</t>
  </si>
  <si>
    <t>ใบสั่งซื้อที่ 40/2568 วันที่ 24/02/68</t>
  </si>
  <si>
    <t>จ้างทำป้ายประชาสัมพันธ์ เดือนรอมฎอน จำนวน 4 ป้าย</t>
  </si>
  <si>
    <t>ใบสั่งจ้างที่ 12/2568 วันที่ 20/02/68</t>
  </si>
  <si>
    <t>จ้างเปลี่ยนถ่ายนั้นเครื่อง รถฉุกเฉิน</t>
  </si>
  <si>
    <t>บ.โตโยต้า พิธานพาณิชย์</t>
  </si>
  <si>
    <t>ใบสั่งจ้างที่ 13/2568 วันที่ 24/02/68</t>
  </si>
  <si>
    <t> จ้างปรับปรุงภูมิทัศน์บริเวณสระเก็บน้ำแหล่งน้ำสาธารณะ สายโหนดแดง - ทุ่งนา หมู่ที่ ๓ บ้านพ่อมิ่ง ตำบลพ่อมิ่ง อำเภอปะนาเระ จังหวัดปัตตานี</t>
  </si>
  <si>
    <t>   ห้างหุ้นส่วนจำกัด เซเวอร์ค โยธากิจ</t>
  </si>
  <si>
    <t>สัญญาก่อสร้าง ที่ 6/2568 วันที่ 10/02/68</t>
  </si>
  <si>
    <t xml:space="preserve">จัดซื้อวัสดุก่อสร้าง เพื่อให้มีวัสดุอุปกรณ์ในการบริหารจัดการระบบประปาหมู่บ้าน ของกองช่าง จำนวน 8 รายการ </t>
  </si>
  <si>
    <t>ร้านสหายพาณิชย์</t>
  </si>
  <si>
    <t>ใบสั่งซื้อที่41/2568 วันที่ 5/03/68</t>
  </si>
  <si>
    <t>จัดซือวัสดุสำนักงาน จำนวน 7 รายการ</t>
  </si>
  <si>
    <t>ร้าน ออน 2</t>
  </si>
  <si>
    <t>ซื้อวัสดุก่อสร้าง ตามโครงการปรับสภาพแวดล้อมและสิ่งอำนวยความสะดวกของผู้สูงอายุ ประจำปีงบประมาณ ๒๕๖๘ ให้แก่ผู้สูงอายุที่ผ่านเกณฑ์การคัดเลือก จำนวน ๒ หลัง</t>
  </si>
  <si>
    <t>ยี อิฐบล็อก วัสดุก่อสร้าง</t>
  </si>
  <si>
    <t>จัดซือวัสดุสำนักงาน จำนวน 13 รายการ กองช่าง</t>
  </si>
  <si>
    <t>ใบสั่งซื้อที่44/2568 วันที่ 10/03/68</t>
  </si>
  <si>
    <t>ใบสั่งซื้อที่43/2568 วันที่ 6/03/68</t>
  </si>
  <si>
    <t>ใบสั่งซื้อที่42/2568 วันที่ 6/03/68</t>
  </si>
  <si>
    <t>   เอฟดี แทคติคอล</t>
  </si>
  <si>
    <t xml:space="preserve">ซื้อวัสดุเครื่องดับเพลิง จำนวน ๒ รายการ งานป้องกันและบรรเทาสาธารณภัย </t>
  </si>
  <si>
    <t>ใบสั่งซื้อที่45/2568 วันที่ 18/03/68</t>
  </si>
  <si>
    <t>จัดซื้อวัสดุงานบ้านงานครัว จำนวน 5 รายการ</t>
  </si>
  <si>
    <t>ใบสั่งซื้อที่46/2568 วันที่ 18/03/68</t>
  </si>
  <si>
    <t>จัดซื้อวัสดุคอมพิวตอร์ 5 รายการ</t>
  </si>
  <si>
    <t>ใบสั่งซื้อที่47/2568 วันที่ 21/03/68</t>
  </si>
  <si>
    <t>ใบสั่งซื้อที่48/2568 วันที่ 21/03/68</t>
  </si>
  <si>
    <t>ใบสั่งจ้างที่ 14/2568 วันที่ 4/03/68</t>
  </si>
  <si>
    <t>ใบสั่งจ้างที่ 15/2568 วันที่ 17/03/68</t>
  </si>
  <si>
    <t xml:space="preserve">จ้างซ่อมครุภัณฑ์ เป็นครุภัณฑ์คอมพิวเตอร์ หมายเลขครุภัณฑ์ 416-64-0040 ของสำนักปลัด จำนวน  1 เครื่อง </t>
  </si>
  <si>
    <t>ใบสั่งจ้างที่ 16/2568 วันที่ 17/03/68</t>
  </si>
  <si>
    <t>ร้านอันวาร์ แอร์คูล 289</t>
  </si>
  <si>
    <t>ใบสั่งจ้างที่ 17/2568 วันที่ 18/03/68</t>
  </si>
  <si>
    <t>ใบสั่งจ้างที่ 17/2568 วันที่ 26/03/68</t>
  </si>
  <si>
    <t xml:space="preserve">จ้างทำป้ายไวนิลประชาสมพันธ์           วันฮารีรายออีดีลฟิตรี ประจำปีงบประมาณ ๒๕๖๘ จำนวน 3 ป้าย </t>
  </si>
  <si>
    <t>ใบสั่งจ้างที่ 19/2568 วันที่ 27/03/68</t>
  </si>
  <si>
    <t xml:space="preserve">จ้างทำป้ายไวนิลเลือกตั้ง จำนวน 4 ป้าย </t>
  </si>
  <si>
    <t>ใบสั่งจ้างที่ 20/2568 วันที่ 27/03/68</t>
  </si>
  <si>
    <t xml:space="preserve">จ้างทำป้ายไวนิลเลือกตั้ง จำนวน 3 ป้าย </t>
  </si>
  <si>
    <t>ใบสั่งจ้างที่ 21/2568 วันที่ 28/03/68</t>
  </si>
  <si>
    <r>
      <t xml:space="preserve">จ้างทำป้ายไวนิล จำนวน 2 ป้าย รายละเอียดดังนี้ ๑. </t>
    </r>
    <r>
      <rPr>
        <sz val="12"/>
        <color theme="1"/>
        <rFont val="TH Sarabun New"/>
        <family val="2"/>
      </rPr>
      <t>ป้ายไวนิลโครงการปรับสภาพแวดล้อมและสิ่งอำนวยความสะดวกของผู้สูงอายุ โดยรายละเอียดดังนี้ พื้นสีน้ำเงินตัวหนังสือสีขาว ขนาด 12 x 24 นิ้ว</t>
    </r>
  </si>
  <si>
    <r>
      <t xml:space="preserve">จ้างซ่อมแซม </t>
    </r>
    <r>
      <rPr>
        <sz val="12"/>
        <color theme="1"/>
        <rFont val="TH Sarabun New"/>
        <family val="2"/>
      </rPr>
      <t xml:space="preserve">ครุภัณฑ์สำนักงาน (เครื่องปรับอากาศ) </t>
    </r>
    <r>
      <rPr>
        <sz val="12"/>
        <color rgb="FF000000"/>
        <rFont val="TH Sarabun New"/>
        <family val="2"/>
      </rPr>
      <t xml:space="preserve">จำนวน 2 เครื่อง ของสำนักปลัด จำนวน  2รายการ </t>
    </r>
  </si>
  <si>
    <r>
      <t>จ้างซ่อมครุภัณฑ์ เป็นครุภัณฑ์คอมพิวเตอร์ หมายเลขครุภัณฑ์ 416-65-0045 ของ</t>
    </r>
    <r>
      <rPr>
        <sz val="12"/>
        <color theme="1"/>
        <rFont val="TH Sarabun New"/>
        <family val="2"/>
      </rPr>
      <t xml:space="preserve">ฝ่ายส่งเสริมสวัสดิการสังคม  </t>
    </r>
    <r>
      <rPr>
        <sz val="12"/>
        <color rgb="FF000000"/>
        <rFont val="TH Sarabun New"/>
        <family val="2"/>
      </rPr>
      <t xml:space="preserve">สำนักปลัด จำนวน  1 รายการ </t>
    </r>
  </si>
  <si>
    <t xml:space="preserve">จ้างซ่อมครุภัณฑ์คอมพิวเตอร์ เครื่องสำรองไฟ หมายเลขครุภัณฑ์ 484-64-0006 ของกองคลัง จำนวน  1 เครื่อง  </t>
  </si>
  <si>
    <t>สรุปผลการดำเนินการจัดซื้อจัดจ้างในรอบ เดือน มีนาคม 2568</t>
  </si>
  <si>
    <t>วันที่ 31 เดือน มีนาคม พ.ศ.2568 (1)</t>
  </si>
  <si>
    <t xml:space="preserve">ซื้อวัสดุสำนักงาน จำนวน ๒๐ รายการ กองการศึกษา เทศบาลตำบลพ่อมิ่ง </t>
  </si>
  <si>
    <t>ใบสั่งซื้อที่ 49/2568 วันที่ 3/04/68</t>
  </si>
  <si>
    <t>ใบสั่งซื้อที่ 50/2568 วันที่ 8/04/68</t>
  </si>
  <si>
    <t>จัดซื้อครุภัณฑ์คอมพิวเตอร์ เครื่องพิมพ์ Multifunction ของ กองช่าง จำนวน 1 รายการ</t>
  </si>
  <si>
    <t>จัดซื้อวัสดุกีฬา จำนวน ๒ รายการ กองการศึกษา เทศบาลตำบลพ่อมิ่ง</t>
  </si>
  <si>
    <t>ร้านฮัมเดียร์ สปอร์ต</t>
  </si>
  <si>
    <t>ใบสั่งซื้อที่ 51/2568 วันที่ 22/04/68</t>
  </si>
  <si>
    <t>จัดซือวัสดุสำนักงาน จำนวน 29 รายการ</t>
  </si>
  <si>
    <t>ใบสั่งซื้อที่ 52/2568 วันที่ 29/04/68</t>
  </si>
  <si>
    <t>จัดซื้อวัสดุคอมพิวตอร์ 1 รายการ</t>
  </si>
  <si>
    <t>ใบสั่งซื้อที่ 53/2568 วันที่ 21/03/68</t>
  </si>
  <si>
    <t>โรงพิมพ์อาสารักษาดินแดน กรมการปกครอง</t>
  </si>
  <si>
    <t>ใบสั่งซื้อที่ 54/2568 วันที่ 30/04/68</t>
  </si>
  <si>
    <t>เช่าชุดครุยพร้อมหมวก สำหรับกิจกรรมมอบวุฒิบัตรแก่ผู้เรียนที่สำเร็จการศึกษา ในระดับปฐมวัยและประถมศึกษา ของศูนย์พัฒนาเด็กเล็กและโรงเรียนในสังกัด รวม ๓ แห่ง จำนวน ๙๘ ชุด</t>
  </si>
  <si>
    <t>นายธนวัตน์ พิกรมสุข</t>
  </si>
  <si>
    <t>ใบสั่งซื้อที่ 22/2568 วันที่ 3/04/68</t>
  </si>
  <si>
    <t>จ้างทำป้ายไวนิล สงกรานต์ 2568</t>
  </si>
  <si>
    <t>ใบสั่งจ้างที่ 23/2568 วันที่ 4/04/68</t>
  </si>
  <si>
    <t xml:space="preserve">จ้างเหมาทำป้ายไวนิลประชาสัมพันธ์ไปใช้สิทธิเลือกตั้งสมาชิกสภาเทศบาลตำบลพ่อมิ่ง อำเภอปะนาเระ จังหวัดปัตตานี จำนวน ๗ ผืน </t>
  </si>
  <si>
    <t>ใบสั่งจ้างที่ 25/2568 วันที่ 11/04/68</t>
  </si>
  <si>
    <t xml:space="preserve">จ้างเหมาทำบอร์ดปิดประกาศ พร้อมขาตั้ง เพื่อใช้ในการเลือกตั้งสมาชิกสภาเทศบาลตำบลพ่อมิ่ง จำนวน ๗ ชุด เทศบาลตำบลพ่อมิ่ง </t>
  </si>
  <si>
    <t>ใบสั่งจ้างที่ 26/2568 วันที่ 11/04/68</t>
  </si>
  <si>
    <t xml:space="preserve">จ้างซ่อมเครื่องคอมพิวเตอร์ จำนวน ๒ เครื่อง หมายเลขครุภัณฑ์ ๔๑๖-๖๒-๐๐๓๓ และ ๔๑๖-๖๕-๐๐๔๓ ของกองการศึกษา </t>
  </si>
  <si>
    <t>ใบสั่งจ้างที่ 27/2568 วันที่ 22/04/68</t>
  </si>
  <si>
    <t>จ้างเหมาจัดทำเอกสารประกอบการอบรม คู่มือปฏิบัติงานสำหรับคณะกรรมการประจำหน่วยเลือกตั้ง จำนวน ๑๒๑ ชุด</t>
  </si>
  <si>
    <t>ร้านหน้าอำเภอ</t>
  </si>
  <si>
    <t>ใบสั่งจ้างที่ 28/2568 วันที่ 24/04/68</t>
  </si>
  <si>
    <t xml:space="preserve">โรงพิมพ์ ปัตตานีการช่าง (สำนักงานใหญ่)                </t>
  </si>
  <si>
    <t>ใบสั่งจ้างที่ 29/2568 วันที่ 24/04/68</t>
  </si>
  <si>
    <t>จ้างทำตรายาง งานเลือกตั้ง จำนว 2 อัน</t>
  </si>
  <si>
    <t>ทำป้ายไวนิล เลือกตั้ง</t>
  </si>
  <si>
    <t>ใบสั่งจ้างที่ 30/2568 วันที่ 29/04/68</t>
  </si>
  <si>
    <t>จ้างเหมาซ่อมแซมรถบรรทุกขยะ หมายเลขทะเบียน ๘๐-๘๘๑๕ ปัตตานี งานสาธารณสุข เทศบาลตำบลพ่อมิ่ง</t>
  </si>
  <si>
    <t> อู่ MD ลังกาสุกะ (สระมาลา)</t>
  </si>
  <si>
    <t>ใบสั่งจ้างที่ 31/2568 วันที่ 30/04/68</t>
  </si>
  <si>
    <t>สรุปผลการดำเนินการจัดซื้อจัดจ้างในรอบ เดือน เมษายน 2568</t>
  </si>
  <si>
    <t>วันที่ 30 เดือน เมษายน พ.ศ.2568 (1)</t>
  </si>
  <si>
    <r>
      <t>จัดซื้อวัสดุที่ใช้ในการเลือกตั้ง รายละเอียดดังนี้ ๑.</t>
    </r>
    <r>
      <rPr>
        <sz val="12"/>
        <color theme="1"/>
        <rFont val="TH Sarabun New"/>
        <family val="2"/>
      </rPr>
      <t xml:space="preserve">บัตรตัวอย่างสมาชิกสภาเทศบาล ๒.บัตรทาบผู้พิการทางสายตา ๓.แบบขีดคะแนนเลือกตั้ง  </t>
    </r>
  </si>
  <si>
    <t>สรุปผลการดำเนินการจัดซื้อจัดจ้างในรอบ เดือน พฤษภาคม 2568</t>
  </si>
  <si>
    <t>วันที่ 31 เดือน พฤษภาคม พ.ศ.2568 (1)</t>
  </si>
  <si>
    <t>ใบสั่งซื้อที่ 55/2568 วันที่ 2/05/68</t>
  </si>
  <si>
    <t>ซื้อแบบพิมพ์ เพื่อใช้ในการดำเนินการเลือกตั้งสมาชิกสภาเทศบาล เทศบาลตำบพ่อมิ่ง</t>
  </si>
  <si>
    <t>ใบสั่งซื้อที่ 56/2568 วันที่ 2/05/68</t>
  </si>
  <si>
    <t>ซื้อวัสดุอุปกรณ์สำหรับใช้ในการเลือกตั้ง จำนวน ๘ รายการ</t>
  </si>
  <si>
    <t>ร้านมงคลการไฟฟ้า</t>
  </si>
  <si>
    <t>ใบสั่งซื้อที่ 57/2568 วันที่ 6/05/68</t>
  </si>
  <si>
    <t>ซื้อทรายอะเบท และน้ำยาเคมีกำจัดยุง ตามโครงการรณรงค์ควบคุมป้องกันโรคติดต่อ (ป้องกันควบคุมโรคไข้เลือกออก) ประจำปีงบประมาณ ๒๕๖๘</t>
  </si>
  <si>
    <t>  บริษัท สแตนด์พอยท์ อินเตอร์เทรด จำกัด</t>
  </si>
  <si>
    <t>ใบสั่งซื้อที่ 58/2568 วันที่ 6/05/68</t>
  </si>
  <si>
    <t xml:space="preserve">จัดซื้อวัสดุเชื้อเพลิงและหล่อลื่น จำนวน  2 รายการ </t>
  </si>
  <si>
    <t xml:space="preserve">บริษัท อัลฟาลาฮ อีเนอร์จี 1435 จำกัด </t>
  </si>
  <si>
    <t>ใบสั่งซื้อที่ 59/2568 วันที่ 7/05/68</t>
  </si>
  <si>
    <t>จัดซื้อวัสดุยานพาหนะและขนส่ง (แบตเตอรี่)</t>
  </si>
  <si>
    <t>ยี การยาง</t>
  </si>
  <si>
    <t>ใบสั่งซื้อที่ 60/2568 วันที่ 8/05/68</t>
  </si>
  <si>
    <t xml:space="preserve">จัดซื้อวัสดุแบบพิมพ์ในการเก็บภาษี จำนวน 4 รายการ </t>
  </si>
  <si>
    <t>ใบสั่งซื้อที่ 61/2568 วันที่ 20/05/68</t>
  </si>
  <si>
    <t>ซื้อวัสดุกีฬา จำนวน ๗ รายการ</t>
  </si>
  <si>
    <t>  ซอล สปอร์ต</t>
  </si>
  <si>
    <t>ใบสั่งซื้อที่ 62/2568 วันที่ 21/05/68</t>
  </si>
  <si>
    <t>ซื้อวัสดุสนักงาน จำนวน 25 รายการ กองคลัง</t>
  </si>
  <si>
    <t>ใบสั่งซื้อที่ 63/2568 วันที่ 26/05/68</t>
  </si>
  <si>
    <t>ซื้อเสื้อกีฬา จำนวน ๒ รายการ ตามโครงการแข่งขันกีฬาตำบลต้านภัยยาเสพติด กองการศึกษา</t>
  </si>
  <si>
    <t>อนาไอเดีย</t>
  </si>
  <si>
    <t>ใบสั่งซื้อที่ 64/2568 วันที่ 27/05/68</t>
  </si>
  <si>
    <t xml:space="preserve">จัดซื้อวัสดุไฟฟ้าและวิทยุ ของสำนักปลัด จำนวน  1 รายการ </t>
  </si>
  <si>
    <t>ร้านอานา  การไฟฟ้า</t>
  </si>
  <si>
    <t>ใบสั่งซื้อที่ 65/2568 วันที่ 27/05/68</t>
  </si>
  <si>
    <t>จ้างทำไวนิล เลือกต้ง บัตรดี บัตรเสีย จำนวน 6  ป้าย</t>
  </si>
  <si>
    <t>ใบสั่งจ้างที่ 32/2568 วันที่ 1/05/68</t>
  </si>
  <si>
    <t> 26,136.00</t>
  </si>
  <si>
    <t>ใบสั่งจ้างที่ 33/2568 วันที่ 1/05/68</t>
  </si>
  <si>
    <t xml:space="preserve">จัดจ้างซ่อมครุภัณฑ์ ครุภัณฑ์คอมพิวเตอร์ (เครื่องพิมพ์) หมายเลขครุภัณฑ์ 486-65-0021 ของงานสาธารณสุขและสิ่งแวดล้อม จำนวน  1 รายการ </t>
  </si>
  <si>
    <t>ใบสั่งจ้างที่ 34/2568 วันที่ 6/05/68</t>
  </si>
  <si>
    <t>จ้างเหมาซ่อมบำรุงรักษาและซ่อมแซมรถยนต์ส่วนกลาง หมายเลขทะเบียน กต ๙๐๒๔ ปัตตานี หมายเลขครุภัณฑ์ ๐๐๑ - ๖๕ - ๐๐๐๒ สำนักปลัดเทศบาล เทศบาลตำบลพ่อมิ่ง</t>
  </si>
  <si>
    <t> บริษัท ปัตตานีเจริญเทรดดิ้ง (1972) จำกัด</t>
  </si>
  <si>
    <t>ใบสั่งจ้างที่ 35/2568 วันที่ 8/05/68</t>
  </si>
  <si>
    <t xml:space="preserve">จัดจ้างซ่อมครุภัณฑ์สำนักงาน โทรศัพท์เคลื่อนที่ (มือถือ) หมายเลขครุภัณฑ์ 423-67-0017 ของงานสาธารณสุขและสิ่งแวดล้อม </t>
  </si>
  <si>
    <t>ร้านซีซาน &amp; บารอกัตโฟน</t>
  </si>
  <si>
    <t>ใบสั่งจ้างที่ 36/2568 วันที่ 14/05/68</t>
  </si>
  <si>
    <t>จ้างทำป้ายไวนิล โครงการ จิตอาสา</t>
  </si>
  <si>
    <t>ใบสั่งจ้างที่ 37/2568 วันที่ 20/05/68</t>
  </si>
  <si>
    <t xml:space="preserve">จ้างเหมาจัดทำป้ายไวนิลประชาสัมพันธ์ การก่อสร้างอาคารขุดดินและถมดิน จำนวน ๗ ป้าย กองช่าง เทศบาลตำบลพ่อมิ่ง </t>
  </si>
  <si>
    <t>ใบสั่งจ้างที่ 38/2568 วันที่ 21/05/68</t>
  </si>
  <si>
    <t xml:space="preserve">จัดจ้างจัดทำใบสั่งจ่ายน้ำมัน/ใบส่งของ  จำนวน 20 เล่ม </t>
  </si>
  <si>
    <t xml:space="preserve">โรงพิมพ์ปัตตานีการช่าง (สำนักงานใหญ่) </t>
  </si>
  <si>
    <t>ใบสั่งจ้างที่ 39/2568 วันที่ 23/05/68</t>
  </si>
  <si>
    <t>จัดจ้างทำตรายาง จำนวน 9 ชิ้น</t>
  </si>
  <si>
    <t xml:space="preserve">ร้านออน ๒ </t>
  </si>
  <si>
    <t>ใบสั่งจ้างที่ 40/2568 วันที่ 26/05/68</t>
  </si>
  <si>
    <t xml:space="preserve">ร้านสายบุรีดิจิตอล </t>
  </si>
  <si>
    <t>ใบสั่งจ้างที่ 41/2568 วันที่ 27/05/68</t>
  </si>
  <si>
    <r>
      <t>จัดซื้อวัสดุที่ใช้ในการเลือกตั้ง รายละเอียดดังนี้ ๑.</t>
    </r>
    <r>
      <rPr>
        <sz val="12"/>
        <color theme="1"/>
        <rFont val="TH Sarabun New"/>
        <family val="2"/>
      </rPr>
      <t xml:space="preserve">บัตรเลือกตั้งสมาชิกสภาเทศบาล 1 – 20 สีเขียว จำนวน 129 เล่ม  </t>
    </r>
  </si>
  <si>
    <r>
      <t>จัดจ้างทำป้ายไวนิลประชาสัมพันธ์           วันฮารีรายอ</t>
    </r>
    <r>
      <rPr>
        <sz val="12"/>
        <color theme="1"/>
        <rFont val="TH Sarabun New"/>
        <family val="2"/>
      </rPr>
      <t xml:space="preserve">อีดิลอัฏฮา </t>
    </r>
    <r>
      <rPr>
        <sz val="12"/>
        <color rgb="FF000000"/>
        <rFont val="TH Sarabun New"/>
        <family val="2"/>
      </rPr>
      <t xml:space="preserve">ประจำปีงบประมาณ ๒๕๖๘ </t>
    </r>
  </si>
  <si>
    <t>จ้างเหมาทำป้ายไวนิล ป้ายคัทเอาท์ แสดงผลการนับคะแนนผู้สมัครสมาชิกสภาเทศบาล และป้ายไวนิลสถานที่เลือกตั้ง จำนวน ๗ ป้าย ของสำนักปลัดเทศบาล</t>
  </si>
  <si>
    <t>ซื้อวัสดุงานบ้านงานครัว ให้แก่สถานศึกษาในสังกัดเทศบาลตำบลพ่อมิ่ง จำนวน ๓ แห่ง จำนวน ๒๗ รายการ กองการศึกษา</t>
  </si>
  <si>
    <t>ใบสั่งซื้อที่ 66/2568 วันที่ 11/06/68</t>
  </si>
  <si>
    <t>จัดซื้อวัคซีนพาสุนัขบ้า พร้อมอุปกรณ์ จำนวน 83 โด๊ส</t>
  </si>
  <si>
    <t>การุญ สัตวแพทย์</t>
  </si>
  <si>
    <t>ใบสั่งซื้อที่ 67/2568 วันที่ 12/06/68</t>
  </si>
  <si>
    <t>ใบสั่งซื้อที่ 68/2568 วันที่ 13/06/68</t>
  </si>
  <si>
    <t>ซื้อวัสดุอุปกรณ์ที่ใช้ในการสาธิต ตามโครงการสร้างจิตสำนึกในการใช้รถใช้ถนนใส่ใจกฎจราจรในพื้นที่เทศบาลตำบลพ่อมิ่ง ประจำปีงบประมาณ พ.ศ.๒๕๖๘</t>
  </si>
  <si>
    <t>เอฟดี แทคติคอล</t>
  </si>
  <si>
    <t>ใบสั่งซื้อที่ 69/2568 วันที่ 24/06/698</t>
  </si>
  <si>
    <t>ซื้อสี และอุปกรณ์ที่ใช้ในการทาสี สำหรับ โครงการปรับปรุงภูมิทัศน์สถานศึกษา จำนวน ๓ แห่ง ของกองการศึกษา เทศบาลตำบลพ่อมิ่ง</t>
  </si>
  <si>
    <t> HK การก่อสร้าง</t>
  </si>
  <si>
    <t>ใบสั่งซื้อที่ 70/2568 วันที่ 30/06/68</t>
  </si>
  <si>
    <t>จัดซื้อวัสดุสำนักงาน จำนวน 21 รายการ</t>
  </si>
  <si>
    <t>ใบสั่งซื้อที่ 71/2568 วันที่ 30/06/68</t>
  </si>
  <si>
    <t xml:space="preserve">จ้างเหมาบริการตรวจคุณภาพน้ำประปาหมู่บ้าน ของเทศบาลตำบลพ่อมิ่ง จำนวน ๕ ตัวอย่าง </t>
  </si>
  <si>
    <t> มหาวิทยาลัยสงขลานครินทร์</t>
  </si>
  <si>
    <t>ใบสั่งจ้างที่ 42/2568 วันที่ 18/06/68</t>
  </si>
  <si>
    <t>ใบสั่งจ้างที่ 43/2568 วันที่ 20/06/68</t>
  </si>
  <si>
    <t>จ้างเหมาบริการจัดทำป้ายไวนิล โครงการสร้างจิตสำนึกในการใช้รถใช้ถนนใส่ใจกฎจราจรในพื้นที่เทศบาลตำบลพ่อมิ่ง ประจำปีงบประมาณ พ.ศ. ๒๕๖๘</t>
  </si>
  <si>
    <t>ใบสั่งจ้างที่ 44/2568 วันที่ 24/06/68</t>
  </si>
  <si>
    <t>สรุปผลการดำเนินการจัดซื้อจัดจ้างในรอบ เดือน มิถุนายน 2568</t>
  </si>
  <si>
    <t>วันที่ 30 เดือนมิถุนายน พ.ศ.2568 (1)</t>
  </si>
  <si>
    <r>
      <t xml:space="preserve">จ้างซ่อมแซม </t>
    </r>
    <r>
      <rPr>
        <sz val="12"/>
        <color theme="1"/>
        <rFont val="TH Sarabun New"/>
        <family val="2"/>
      </rPr>
      <t xml:space="preserve">ครุภัณฑ์สำนักงาน (เครื่องปรับอากาศ) หมายเลขครุภัณฑ์ 420-51-0005 </t>
    </r>
    <r>
      <rPr>
        <sz val="12"/>
        <color rgb="FF000000"/>
        <rFont val="TH Sarabun New"/>
        <family val="2"/>
      </rPr>
      <t xml:space="preserve">จำนวน 1 เครื่อง ของสำนักปลัด </t>
    </r>
  </si>
  <si>
    <t>จัดซื้อวัสดุงานบ้านงานครัว</t>
  </si>
  <si>
    <t>จัดซื้อวัสดุก่อสร้าง จำนวน 1 รายการ</t>
  </si>
  <si>
    <t>ร้านยี อิฐบล็อค</t>
  </si>
  <si>
    <t>ใบสั่งซื้อที่ 72/2568 วันที่ 15/07/68</t>
  </si>
  <si>
    <t>จัดซื้อวัสดุสำนักงาน จำนวน 20 รายการ</t>
  </si>
  <si>
    <t>ใบสั่งซื้อที่ 73/2568 วันที่ 16/07/68</t>
  </si>
  <si>
    <t>ใบสั่งซื้อที่ 74/2568 วันที่ 30/07/68</t>
  </si>
  <si>
    <t>จัดซื้อวัสดุคอมพิวเตอร์ งานป้องกัน จำนวน 4 รายการ</t>
  </si>
  <si>
    <t>จัดซื้อวัสดุคอมพิวเตอร์ งานสวัสดิ์ จำนวน 4 รายการ</t>
  </si>
  <si>
    <t>ใบสั่งซื้อที่ 75/2568 วันที่ 30/07/68</t>
  </si>
  <si>
    <t>จัดซื้อวัสดุคอมพิวเตอร์ สำนักปลัดจำนวน1รายการ</t>
  </si>
  <si>
    <t>ใบสั่งซื้อที่ 76/2568 วันที่ 31/07/68</t>
  </si>
  <si>
    <t>ซื้ออาหารเสริม (นม) ให้กับโรงเรียนและศูนย์พัฒนาเด็กเล็ก และ โรงเรียงสังกัด สพฐ. ในเขตเทศบาลตำบลพ่อมิ่ง จำนวน ๕ แห่ง ภาคเรียน ที่ ๑ ปีการศึกษา ๒๕๖๘</t>
  </si>
  <si>
    <t> 503,530.02</t>
  </si>
  <si>
    <t>บริษัท โรงงานแปรรูปผลิตภัณฑ์นม(3จังหวัดชายแดนภาคใต้) จำกัด</t>
  </si>
  <si>
    <t>สัญญาซื้อขาย ที่ 4/2568 วันที่ 18/06/68</t>
  </si>
  <si>
    <t>จ้างเหมาทำป้ายไวนิล โครงการวันอาซูรอสัมพันธ์ ประจำปีงบประมาณ ๒๕๖๘</t>
  </si>
  <si>
    <t>ใบสั่งจ้างที่ 45/2568 วันที่ 14/07/68</t>
  </si>
  <si>
    <t xml:space="preserve">จ้างซ่อมครุภัณฑ์ เป็นครุภัณฑ์คอมพิวเตอร์โน๊ตบุ๊ค หมายเลขครุภัณฑ์ 416-64-0041 ของสำนักปลัด จำนวน 1รายการ </t>
  </si>
  <si>
    <t>ใบสั่งจ้างที่ 47/2568 วันที่ 15/07/68</t>
  </si>
  <si>
    <t>สรุปผลการดำเนินการจัดซื้อจัดจ้างในรอบ เดือน กรกฎาคม 2568</t>
  </si>
  <si>
    <t>วันที่ 31 เดือนกรกฎาคม พ.ศ.2568 (1)</t>
  </si>
  <si>
    <t>สรุปผลการดำเนินการจัดซื้อจัดจ้างในรอบ เดือน สิงหาคม 2568</t>
  </si>
  <si>
    <t>วันที่ 31 เดือนสิงหาคม พ.ศ.2568 (1)</t>
  </si>
  <si>
    <t xml:space="preserve">จัดซื้อวัสดุแบบพิมพ์ในการเก็บภาษี จำนวน 3 รายการ </t>
  </si>
  <si>
    <t>ใบสั่งซื้อที่ 77/2568 วันที่ 5/08/68</t>
  </si>
  <si>
    <t>จัดซื้อวัสดุคอมพิวเตอร์ กองการศึกษา จำนวน 3 รายการ</t>
  </si>
  <si>
    <t>ใบสั่งซื้อที่ 78/2568 วันที่ 6/08/68</t>
  </si>
  <si>
    <t>ใบสั่งซื้อที่ 79/2568 วันที่ 14/08/68</t>
  </si>
  <si>
    <t>ซื้อวัสดุงานบ้านงานครัว จำนวน 5 รายการ</t>
  </si>
  <si>
    <t>ใบสั่งซื้อที่ 80/2568 วันที่ 14/08/68</t>
  </si>
  <si>
    <t>จัดซื้อวัสดุคอมพิวเตอร์ กองการศึกษา จำนวน 8 รายการ</t>
  </si>
  <si>
    <t>ใบสั่งซื้อที่ 81/2568 วันที่ 14/08/68</t>
  </si>
  <si>
    <t>จัดซื้อวัสดุคอมพิวเตอร์ สำนักปลัด จำนวน 2 รายการ</t>
  </si>
  <si>
    <t>ใบสั่งซื้อที่ 82/2568 วันที่ 14/08/68</t>
  </si>
  <si>
    <t>จัดซื้อวัสดุสำนักงาน จำนวน 18 รายการ งานสาธารณสุข</t>
  </si>
  <si>
    <t>ใบสั่งซื้อที่ 83/2568 วันที่ 15/08/68</t>
  </si>
  <si>
    <t>ซื้อวัสดุก่อสร้าง จำนวน ๑๑ รายการ กองช่าง</t>
  </si>
  <si>
    <t>ใบสั่งซื้อที่ 84/2568 วันที่ 15/08/68</t>
  </si>
  <si>
    <t>จัดซื้อวัสดุคอมพิวเตอร์ สำนักปลัด จำนวน 1 รายการ</t>
  </si>
  <si>
    <t>ใบสั่งซื้อที่ 85/2568 วันที่ 18/08/68</t>
  </si>
  <si>
    <t>จัดซื้อวัสดุสำนักงาน จำนวน 19 รายการ สำนักปลัด</t>
  </si>
  <si>
    <t>ใบสั่งซื้อที่ 86/2568 วันที่ 18/08/68</t>
  </si>
  <si>
    <t>ใบสั่งซื้อที่ 87/2568 วันที่ 20/08/68</t>
  </si>
  <si>
    <t>จัดซื้อวัสดุสำนักงาน จำนวน 4 รายการ งานตรวจสอบภายใน</t>
  </si>
  <si>
    <t>จัดซื้อวัสดุสำนักงาน 2 รายการ</t>
  </si>
  <si>
    <t>ใบสั่งซื้อที่ 88/2568 วันที่ 21/08/68</t>
  </si>
  <si>
    <t xml:space="preserve">ซื้อวัสดุไฟฟ้า จำนวน ๓ รายการ สำนักปลัดเทศบาล เทศบาลตำบลพ่อมิ่ง </t>
  </si>
  <si>
    <t>ใบสั่งซื้อที่ 89/2568 วันที่ 21/08/68</t>
  </si>
  <si>
    <t>ซื้อวัสดุไฟฟ้า จำนวน ๓ รายการ กองการศึกษา เทศบาลตำบลพ่อมิ่ง</t>
  </si>
  <si>
    <t>ร้านมิตรภาพการไฟฟ้า</t>
  </si>
  <si>
    <t>ใบสั่งซื้อที่ 90/2568 วันที่ 21/08/68</t>
  </si>
  <si>
    <t>จัดซื้อวัสดุคอมพิวเตอร์ กองคลัง จำนวน 17 รายการ</t>
  </si>
  <si>
    <t>ใบสั่งซื้อที่ 91/2568 วันที่ 22/08/68</t>
  </si>
  <si>
    <t>จัดซื้อวัสดุสำนักงาน จำนวน 14 รายการ กองคลัง</t>
  </si>
  <si>
    <t>ใบสั่งซื้อที่ 92/2568 วันที่ 22/08/68</t>
  </si>
  <si>
    <t>จัดซื้อวัสดุคอมพิวเตอร์ สำนักปลัด จำนวน 6 รายการ</t>
  </si>
  <si>
    <t>ใบสั่งซื้อที่ 93/2568 วันที่ 26/08/68</t>
  </si>
  <si>
    <t>ใบสั่งซื้อที่ 94/2568 วันที่ 27/08/68</t>
  </si>
  <si>
    <t>จ้างเหมาบริการซ่อมแซมระบบประปา ในพื้นที่เขตเทศบาลตำบลพ่อมิ่ง หมู่ที่ ๒ หมู่ที่ ๓ และหมู่ที่ ๕ จำนวน ๖ รายการ</t>
  </si>
  <si>
    <t> ร้านมงคล แอร์เซอร์วิส</t>
  </si>
  <si>
    <t>ใบสั่งจ้างที่48/2568 วันที่ 1/08/68</t>
  </si>
  <si>
    <t xml:space="preserve">จ้างจัดทำใบเสร็จรับเงินภาษีที่ดินและสิ่งปลูกสร้าง จำนวน 5 เล่ม </t>
  </si>
  <si>
    <t>จ้างซ่อมเครื่องพิมพ์ หมายเลขครุภัณฑ์ 486-65-0014</t>
  </si>
  <si>
    <t>ใบสั่งจ้างที่50/2568 วันที่ 14/08/68</t>
  </si>
  <si>
    <t xml:space="preserve">นายมูฮัมมัด เจ๊ะหลง </t>
  </si>
  <si>
    <t>จ้างซ่อมเครื่องพิมพ์ หมายเลขครุภัณฑ์ 486-65-0010</t>
  </si>
  <si>
    <t>ใบสั่งจ้างที่52/2568 วันที่ 14/08/68</t>
  </si>
  <si>
    <t>ใบสั่งจ้างที่51/2568 วันที่ 14/08/68</t>
  </si>
  <si>
    <t>จ้างซ่อมเครื่องปรับอากาศ</t>
  </si>
  <si>
    <t>ใบสั่งจ้างที่53/2568 วันที่ 14/08/68</t>
  </si>
  <si>
    <t>จ้างทำตรายาง จำนวน 5 รายการ</t>
  </si>
  <si>
    <t>ใบสั่งจ้างที่54/2568 วันที่ 22/08/68</t>
  </si>
  <si>
    <t xml:space="preserve">จ้างซ่อมแซมระบบประปาหมู่บ้านภายในเขตเทศบาลตำบลพ่อมิ่ง จำนวน 5 รายการ </t>
  </si>
  <si>
    <t>ใบสั่งจ้างที่55/2568 วันที่ 26/08/68</t>
  </si>
  <si>
    <t xml:space="preserve">จัดจ้างเหมารถกำจัดสิ่งปฏิกูล    (ดูดส้วม) </t>
  </si>
  <si>
    <t>ใบสั่งจ้างที่56/2568 วันที่ 27/08/68</t>
  </si>
  <si>
    <r>
      <t>ซื้อวัสดุก่อสร้าง</t>
    </r>
    <r>
      <rPr>
        <sz val="12"/>
        <color theme="1"/>
        <rFont val="TH Sarabun New"/>
        <family val="2"/>
      </rPr>
      <t xml:space="preserve"> จำนวน 3 รายการ </t>
    </r>
    <r>
      <rPr>
        <sz val="12"/>
        <color rgb="FF000000"/>
        <rFont val="TH Sarabun New"/>
        <family val="2"/>
      </rPr>
      <t xml:space="preserve">ของ สำนักปลัดเทศบาล จำนวน 3 รายการ </t>
    </r>
  </si>
  <si>
    <r>
      <t>จัดจ้างเหมารถกำจัดสิ่งปฏิกูล    (ดูดส้วม) จำนวน 2 บ่อ</t>
    </r>
    <r>
      <rPr>
        <sz val="12"/>
        <color theme="1"/>
        <rFont val="TH Sarabun New"/>
        <family val="2"/>
      </rPr>
      <t xml:space="preserve"> </t>
    </r>
    <r>
      <rPr>
        <sz val="12"/>
        <color rgb="FF000000"/>
        <rFont val="TH Sarabun New"/>
        <family val="2"/>
      </rPr>
      <t xml:space="preserve">(2,200 ลิตร) </t>
    </r>
  </si>
  <si>
    <t>สรุปผลการดำเนินการจัดซื้อจัดจ้างในรอบ เดือน กันยายน 2568</t>
  </si>
  <si>
    <t>วันที่ 30 เดือนกันยายน พ.ศ.2568 (1)</t>
  </si>
  <si>
    <t>จ้างเหมาซ่อมแซมประตูภายในสำนักงานเทศบาลตำบลพ่อมิ่ง สำนักปลัดเทศบาล</t>
  </si>
  <si>
    <t>นายซามรี สาโมะแต</t>
  </si>
  <si>
    <t>ใบสั่งจ้างที่57/2568 วันที่ 2/09/68</t>
  </si>
  <si>
    <t xml:space="preserve">จ้างเหมาถ่ายเอกสารพร้อมเข้าเล่มเทศบัญญัติงบประมาณรายจ่ายประจำปีงบประมาณ ๒๕๖๙ เทศบาลตำบลพ่อมิ่ง อำเภอปะนาเระ จังหวัดปัตตานี </t>
  </si>
  <si>
    <t>ใบสั่งจ้างที่58/2568 วันที่ 17/09/68</t>
  </si>
  <si>
    <t>ข้อตกลงที่ 1/2568 วันที่ 1 ต.ค.68</t>
  </si>
  <si>
    <t>ข้อตกลงที่ 2/2568  วันที่ 1 ต.ค.68</t>
  </si>
  <si>
    <t>ข้อตกลงที่ 3/2568  วันที่ 1 ต.ค.68</t>
  </si>
  <si>
    <t>ใบสั่งซื้อที่ 1/2568  วันที่ 1 ต.ค.68</t>
  </si>
  <si>
    <t>ใบสั่งซื้อที่ 2/2568  วันที่ 1 ต.ค.68</t>
  </si>
  <si>
    <t>สัญญาซื้อขาย 1/2568  วันที่ 10 ต.ค.68</t>
  </si>
  <si>
    <t>สัญญาเช่า 1/2568  วันที่ 1 ต.ค.68</t>
  </si>
  <si>
    <t>ใบสั่งจ้าง 1/2568  วันที่ 1 ต.ค.68</t>
  </si>
  <si>
    <t>สัญญาก่อสร้าง 1/2568  วันที่ 4 ต.ค.68</t>
  </si>
  <si>
    <t>สัญญาก่อสร้าง 2/2568  วันที่ 7 ต.ค.68</t>
  </si>
  <si>
    <t>สัญญาก่อสร้าง 3/2568  วันที่ 21 ต.ค.68</t>
  </si>
  <si>
    <t>สัญญาก่อสร้าง 4/2568  วันที่ 7 พ.ย.68</t>
  </si>
  <si>
    <t>สัญญาก่อสร้าง 5/2568  วันที่ 12 พ.ย.68</t>
  </si>
  <si>
    <t>ใบสั่งซื้อที่ 3/2568  วันที่ 1 พ.ย.68</t>
  </si>
  <si>
    <t>ใบสั่งซื้อที่ 4/2568  วันที่ 11 พ.ย.68</t>
  </si>
  <si>
    <t>ใบสั่งซื้อที่ 5/2568  วันที่ 29 พ.ย.68</t>
  </si>
  <si>
    <t>ใบสั่งซื้อที่ 6/2568  วันที่ 29 พ.ย.68</t>
  </si>
  <si>
    <t>จ้างตัดหญ้า ในเขตเทศบาลตำบลพ่อมิ่ง</t>
  </si>
  <si>
    <t>นายนฤเบศ  ในทอน</t>
  </si>
  <si>
    <t>ใบสั่งจ้างที่ 2/2568  วันที่ 5 พ.ย.68</t>
  </si>
  <si>
    <t>ใบสั่งจ้างที่ 8/2568  วันที่ 8 พ.ย.68</t>
  </si>
  <si>
    <t>ใบสั่งซื้อที่ 7/2568  วันที่ 13 ธ.ค.68</t>
  </si>
  <si>
    <t>ใบสั่งซื้อที่ 8/2568 วันที่ 17 ธ.ค.68</t>
  </si>
  <si>
    <t>ใบสั่งซื้อที่ 9/2568 วันที่ 19 ธ.ค.68</t>
  </si>
  <si>
    <t>ใบสั่งซื้อที่ 10/2568 วันที่ 19 ธ.ค.68</t>
  </si>
  <si>
    <t>ใบสั่งซื้อที่ 11/2568 วันที่ 19 ธ.ค.68</t>
  </si>
  <si>
    <t>ใบสั่งซื้อที่ 12/2568 วันที่ 19 ธ.ค.68</t>
  </si>
  <si>
    <t>ใบสั่งซื้อที่ 13/2568 วันที่ 19 ธ.ค.68</t>
  </si>
  <si>
    <t>ใบสั่งซื้อที่ 14/2568 วันที่ 20 ธ.ค.68</t>
  </si>
  <si>
    <t>ใบสั่งซื้อที่ 15/2568 วันที่ 20 ธ.ค.68</t>
  </si>
  <si>
    <t>ใบสั่งซื้อที่ 16/2568 วันที่ 20 ธ.ค.68</t>
  </si>
  <si>
    <t>ใบสั่งซื้อที่ 17/2568 วันที่ 23 ธ.ค.68</t>
  </si>
  <si>
    <t>ใบสั่งซื้อที่ 18/2568 วันที่ 23 ธ.ค.68</t>
  </si>
  <si>
    <t>ใบสั่งซื้อที่ 19/2568 วันที่ 23 ธ.ค.68</t>
  </si>
  <si>
    <t>ใบสั่งซื้อที่ 20/2568 วันที่ 23 ธ.ค.68</t>
  </si>
  <si>
    <t>ใบสั่งซื้อที่ 21/2568 วันที่ 23 ธ.ค.68</t>
  </si>
  <si>
    <t>ใบสั่งซื้อที่ 22/2568 วันที่ 23 ธ.ค.68</t>
  </si>
  <si>
    <t>ใบสั่งจ้าง ที่ 4/2568 วันที่ 18 ธ.ค.68</t>
  </si>
  <si>
    <t>ใบสั่งจ้าง ที่ 5/2568 วันที่ 13 ธ.ค.68</t>
  </si>
  <si>
    <t>สัญญาซื้อขาย 2/2568 วันที่ 2 ธ.ค.68</t>
  </si>
  <si>
    <t>ปัญหา/อุปสรรค</t>
  </si>
  <si>
    <t>ข้อเสนอแนะ</t>
  </si>
  <si>
    <t>วิธีการจัดซื้อจัดจ้าง</t>
  </si>
  <si>
    <t>สรุปผลการดำเนินการจัดซื้อจัดจ้างในรอบ เดือน ตุลาคม 2567</t>
  </si>
  <si>
    <t>สรุปผลการดำเนินการจัดซื้อจัดจ้างในรอบ เดือน กุมภาพันธ์ 2568</t>
  </si>
  <si>
    <t>วันที่ 31 เดือน มกราคม พ.ศ.2568 (1)</t>
  </si>
  <si>
    <t>วันที่ 28 เดือน กุมภาพันธ์ พ.ศ.2568 (1)</t>
  </si>
  <si>
    <t xml:space="preserve">  ตาราง 1</t>
  </si>
  <si>
    <t xml:space="preserve">    แสดงร้อยละของจำนวนโครงการจำแนกตามวิธีการจัดซื้อจัดจ้าง</t>
  </si>
  <si>
    <t>จำนวน(เรื่อง)</t>
  </si>
  <si>
    <t>ร้อยละ</t>
  </si>
  <si>
    <t>1. วิธีเฉพาะเจาะจง</t>
  </si>
  <si>
    <t>2. วิธีคัดเลือก</t>
  </si>
  <si>
    <t>รวม</t>
  </si>
  <si>
    <t>ตาราง 2</t>
  </si>
  <si>
    <t>แสดงจำนวนร้อยละของจำนวนงบประมาณจำแนกตามวิธีการจัดซื้อจัดจ้าง</t>
  </si>
  <si>
    <t>เงินงบประมาณ</t>
  </si>
  <si>
    <t>1. การจัดซื้อจัดจ้างไม่เป็นไปตามแผนการจัดซื้อจัดจ้างที่วางไว้ เนื่องจากบางโครงการมีคุณลักษณะของพัสดุและขอบเขตของงานที่ซับซ้อน จำเป็นต้องใช้เวลาในการแก้ไขและปรับปรุง เพื่อให้เกิดความคุ้มค่า และการดำเนินงานมีประสิทธิภาพ ตรงตามวัตถุประสงค์ หรือในบางโครงการไม่มีผู้ยื่นเสนอราคา ส่งผลให้การดำเนินการจัดซื้อจัดจ้างล่าช้ากว่าที่กำหนด 
2. ระบบการจัดซื้อจัดจ้างภาครัฐด้วยระบบอิเล็กทรอนิกส์ (Electronic Government Procurement: e-GP) ของกรมบัญชีกลาง มีการปรับปรุงบ่อยครั้ง ระบบไม่เสถียรก่อนเวลาแจ้งปิดปรับปรุง  ส่งผลต่อการบันทึกข้อมูลการจัดซื้อจัดจ้างที่ต้องดำเนินการอย่างต่อเนื่อง
3. หน่วยงานเจ้าของงบประมาณ ระบุรายละเอียดคุณลักษณะเฉพาะของพัสดุไม่ถูกต้องครบถ้วน ส่งผลต่อระยะเวลาการจัดหาพัสดุ</t>
  </si>
  <si>
    <t>1. มีการสื่อสาร สร้างความรู้ความเข้าใจ ขอความร่วมมือให้หน่วยงานเจ้าของงบประมาณหรือผู้ดำเนินโครงการ ดำเนินการตามแผนจัดซื้อจัดจ้างที่กำหนดไว้อย่างเคร่งครัด 
2. มีการจัดอบรม หรือ ส่งเจ้าหน้าที่ให้ได้รับความรู้เกี่ยวกับพระราชบัญญัติการจัดซื้อจัดจ้างฯ การจัดทำรายละเอียดคุณลักษณะของพัสดุและขอบเขตของงาน เพื่อให้เกิดความรู้ความเข้าใจเกี่ยวกับการปฏิบัติหน้าที่ของเจ้าหน้าที่ผู้เกี่ยวข้อง</t>
  </si>
  <si>
    <t>เสนอราคาไม่สูงกกว่าราคากลาง/งบประมาณ คุณภาพตามต้องการ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</si>
</sst>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8"/>
      <name val="Calibri"/>
      <family val="2"/>
      <charset val="222"/>
      <scheme val="minor"/>
    </font>
    <font>
      <sz val="12"/>
      <color theme="1"/>
      <name val="TH Sarabun New"/>
      <family val="2"/>
    </font>
    <font>
      <sz val="12"/>
      <color rgb="FF000000"/>
      <name val="TH Sarabun New"/>
      <family val="2"/>
    </font>
    <font>
      <b/>
      <sz val="12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1"/>
      <color rgb="FF000000"/>
      <name val="TH Sarabun New"/>
      <family val="2"/>
    </font>
    <font>
      <b/>
      <sz val="12"/>
      <color rgb="FF000000"/>
      <name val="TH Sarabun New"/>
      <family val="2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color theme="1"/>
      <name val="Calibri"/>
      <family val="2"/>
      <scheme val="minor"/>
    </font>
    <font>
      <b/>
      <sz val="16"/>
      <color rgb="FF000000"/>
      <name val="TH SarabunPSK"/>
      <family val="2"/>
    </font>
    <font>
      <sz val="11"/>
      <color theme="1"/>
      <name val="Calibri"/>
      <family val="2"/>
    </font>
    <font>
      <sz val="16"/>
      <color rgb="FF000000"/>
      <name val="TH SarabunPSK"/>
      <family val="2"/>
    </font>
    <font>
      <b/>
      <sz val="16"/>
      <color rgb="FF000000"/>
      <name val="TH SarabunIT๙"/>
      <family val="2"/>
    </font>
    <font>
      <sz val="16"/>
      <color rgb="FF000000"/>
      <name val="TH Sarabun New"/>
      <family val="2"/>
    </font>
    <font>
      <b/>
      <sz val="16"/>
      <color rgb="FF000000"/>
      <name val="TH Sarabun New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CBDEF1"/>
        <bgColor indexed="64"/>
      </patternFill>
    </fill>
    <fill>
      <patternFill patternType="solid">
        <fgColor rgb="FFFFF6DD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quotePrefix="1" applyFont="1" applyBorder="1" applyAlignment="1">
      <alignment horizontal="center"/>
    </xf>
    <xf numFmtId="43" fontId="4" fillId="0" borderId="1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43" fontId="5" fillId="0" borderId="1" xfId="1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3" fontId="4" fillId="0" borderId="1" xfId="1" applyFont="1" applyFill="1" applyBorder="1" applyAlignment="1">
      <alignment vertical="center"/>
    </xf>
    <xf numFmtId="43" fontId="4" fillId="0" borderId="1" xfId="1" applyFont="1" applyBorder="1" applyAlignment="1">
      <alignment vertical="center" wrapText="1"/>
    </xf>
    <xf numFmtId="43" fontId="9" fillId="0" borderId="1" xfId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1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2"/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left"/>
    </xf>
    <xf numFmtId="0" fontId="14" fillId="4" borderId="3" xfId="2" applyFont="1" applyFill="1" applyBorder="1" applyAlignment="1">
      <alignment horizontal="center" vertical="center" wrapText="1"/>
    </xf>
    <xf numFmtId="0" fontId="14" fillId="4" borderId="4" xfId="2" applyFont="1" applyFill="1" applyBorder="1" applyAlignment="1">
      <alignment horizontal="center" vertical="center" wrapText="1"/>
    </xf>
    <xf numFmtId="0" fontId="14" fillId="4" borderId="5" xfId="2" applyFont="1" applyFill="1" applyBorder="1" applyAlignment="1">
      <alignment horizontal="center" vertical="center" wrapText="1"/>
    </xf>
    <xf numFmtId="0" fontId="15" fillId="0" borderId="0" xfId="2" applyFont="1" applyAlignment="1">
      <alignment vertical="center" wrapText="1"/>
    </xf>
    <xf numFmtId="0" fontId="14" fillId="5" borderId="6" xfId="2" applyFont="1" applyFill="1" applyBorder="1" applyAlignment="1">
      <alignment vertical="center" wrapText="1"/>
    </xf>
    <xf numFmtId="1" fontId="16" fillId="5" borderId="7" xfId="2" applyNumberFormat="1" applyFont="1" applyFill="1" applyBorder="1" applyAlignment="1">
      <alignment horizontal="center" vertical="center" wrapText="1"/>
    </xf>
    <xf numFmtId="2" fontId="16" fillId="5" borderId="8" xfId="2" applyNumberFormat="1" applyFont="1" applyFill="1" applyBorder="1" applyAlignment="1">
      <alignment horizontal="center" vertical="center" wrapText="1"/>
    </xf>
    <xf numFmtId="0" fontId="14" fillId="6" borderId="9" xfId="2" applyFont="1" applyFill="1" applyBorder="1" applyAlignment="1">
      <alignment horizontal="right" vertical="center" wrapText="1"/>
    </xf>
    <xf numFmtId="1" fontId="14" fillId="6" borderId="10" xfId="2" applyNumberFormat="1" applyFont="1" applyFill="1" applyBorder="1" applyAlignment="1">
      <alignment horizontal="center" vertical="center" wrapText="1"/>
    </xf>
    <xf numFmtId="2" fontId="14" fillId="6" borderId="11" xfId="2" applyNumberFormat="1" applyFont="1" applyFill="1" applyBorder="1" applyAlignment="1">
      <alignment horizontal="center" vertical="center" wrapText="1"/>
    </xf>
    <xf numFmtId="0" fontId="17" fillId="4" borderId="3" xfId="2" applyFont="1" applyFill="1" applyBorder="1" applyAlignment="1">
      <alignment horizontal="center" vertical="center"/>
    </xf>
    <xf numFmtId="0" fontId="17" fillId="4" borderId="4" xfId="2" applyFont="1" applyFill="1" applyBorder="1" applyAlignment="1">
      <alignment horizontal="center" vertical="center"/>
    </xf>
    <xf numFmtId="0" fontId="17" fillId="4" borderId="5" xfId="2" applyFont="1" applyFill="1" applyBorder="1" applyAlignment="1">
      <alignment horizontal="center" vertical="center"/>
    </xf>
    <xf numFmtId="2" fontId="18" fillId="5" borderId="8" xfId="2" applyNumberFormat="1" applyFont="1" applyFill="1" applyBorder="1" applyAlignment="1">
      <alignment horizontal="center" vertical="center"/>
    </xf>
    <xf numFmtId="4" fontId="18" fillId="5" borderId="7" xfId="2" applyNumberFormat="1" applyFont="1" applyFill="1" applyBorder="1" applyAlignment="1">
      <alignment vertical="center"/>
    </xf>
    <xf numFmtId="0" fontId="19" fillId="6" borderId="9" xfId="2" applyFont="1" applyFill="1" applyBorder="1" applyAlignment="1">
      <alignment horizontal="right" vertical="center"/>
    </xf>
    <xf numFmtId="4" fontId="19" fillId="6" borderId="10" xfId="2" applyNumberFormat="1" applyFont="1" applyFill="1" applyBorder="1" applyAlignment="1">
      <alignment vertical="center"/>
    </xf>
    <xf numFmtId="2" fontId="19" fillId="6" borderId="11" xfId="2" applyNumberFormat="1" applyFont="1" applyFill="1" applyBorder="1" applyAlignment="1">
      <alignment horizontal="center" vertical="center"/>
    </xf>
    <xf numFmtId="0" fontId="20" fillId="0" borderId="0" xfId="2" applyFont="1"/>
    <xf numFmtId="0" fontId="21" fillId="0" borderId="0" xfId="2" applyFont="1"/>
    <xf numFmtId="0" fontId="12" fillId="0" borderId="0" xfId="2" applyFont="1" applyAlignment="1">
      <alignment horizontal="left" wrapText="1"/>
    </xf>
    <xf numFmtId="43" fontId="21" fillId="7" borderId="0" xfId="0" applyNumberFormat="1" applyFont="1" applyFill="1"/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center" wrapText="1"/>
    </xf>
    <xf numFmtId="0" fontId="12" fillId="0" borderId="12" xfId="2" applyFont="1" applyBorder="1" applyAlignment="1">
      <alignment horizontal="left" wrapText="1"/>
    </xf>
    <xf numFmtId="0" fontId="12" fillId="0" borderId="13" xfId="2" applyFont="1" applyBorder="1" applyAlignment="1">
      <alignment horizontal="left" wrapText="1"/>
    </xf>
    <xf numFmtId="0" fontId="12" fillId="0" borderId="14" xfId="2" applyFont="1" applyBorder="1" applyAlignment="1">
      <alignment horizontal="left" wrapText="1"/>
    </xf>
    <xf numFmtId="0" fontId="12" fillId="0" borderId="15" xfId="2" applyFont="1" applyBorder="1" applyAlignment="1">
      <alignment horizontal="left" wrapText="1"/>
    </xf>
    <xf numFmtId="0" fontId="12" fillId="0" borderId="0" xfId="2" applyFont="1" applyAlignment="1">
      <alignment horizontal="left" wrapText="1"/>
    </xf>
    <xf numFmtId="0" fontId="12" fillId="0" borderId="16" xfId="2" applyFont="1" applyBorder="1" applyAlignment="1">
      <alignment horizontal="left" wrapText="1"/>
    </xf>
    <xf numFmtId="0" fontId="12" fillId="0" borderId="17" xfId="2" applyFont="1" applyBorder="1" applyAlignment="1">
      <alignment horizontal="left" wrapText="1"/>
    </xf>
    <xf numFmtId="0" fontId="12" fillId="0" borderId="2" xfId="2" applyFont="1" applyBorder="1" applyAlignment="1">
      <alignment horizontal="left" wrapText="1"/>
    </xf>
    <xf numFmtId="0" fontId="12" fillId="0" borderId="18" xfId="2" applyFont="1" applyBorder="1" applyAlignment="1">
      <alignment horizontal="left" wrapText="1"/>
    </xf>
  </cellXfs>
  <cellStyles count="3">
    <cellStyle name="จุลภาค" xfId="1" builtinId="3"/>
    <cellStyle name="ปกติ" xfId="0" builtinId="0"/>
    <cellStyle name="ปกติ 2" xfId="2" xr:uid="{29F89D81-248D-45F0-A1FF-CB948FEA5055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01847-FF73-4DE8-A257-46DB9950E0F6}">
  <dimension ref="A1:N17"/>
  <sheetViews>
    <sheetView workbookViewId="0">
      <selection activeCell="P9" sqref="O9:P9"/>
    </sheetView>
  </sheetViews>
  <sheetFormatPr defaultRowHeight="15"/>
  <cols>
    <col min="1" max="1" width="6" customWidth="1"/>
    <col min="2" max="2" width="17" customWidth="1"/>
    <col min="3" max="4" width="13.7109375" customWidth="1"/>
    <col min="5" max="5" width="12" customWidth="1"/>
    <col min="6" max="6" width="18.7109375" customWidth="1"/>
    <col min="7" max="7" width="21.5703125" customWidth="1"/>
    <col min="8" max="8" width="13.5703125" customWidth="1"/>
    <col min="9" max="9" width="15.140625" customWidth="1"/>
  </cols>
  <sheetData>
    <row r="1" spans="1:14">
      <c r="I1" s="5" t="s">
        <v>38</v>
      </c>
    </row>
    <row r="2" spans="1:14" ht="20.25">
      <c r="A2" s="65" t="s">
        <v>440</v>
      </c>
      <c r="B2" s="65"/>
      <c r="C2" s="65"/>
      <c r="D2" s="65"/>
      <c r="E2" s="65"/>
      <c r="F2" s="65"/>
      <c r="G2" s="65"/>
      <c r="H2" s="65"/>
      <c r="I2" s="65"/>
      <c r="J2" s="1"/>
      <c r="K2" s="1"/>
      <c r="L2" s="1"/>
      <c r="M2" s="1"/>
      <c r="N2" s="1"/>
    </row>
    <row r="3" spans="1:14" ht="20.25">
      <c r="A3" s="65" t="s">
        <v>39</v>
      </c>
      <c r="B3" s="65"/>
      <c r="C3" s="65"/>
      <c r="D3" s="65"/>
      <c r="E3" s="65"/>
      <c r="F3" s="65"/>
      <c r="G3" s="65"/>
      <c r="H3" s="65"/>
      <c r="I3" s="65"/>
      <c r="J3" s="1"/>
      <c r="K3" s="1"/>
      <c r="L3" s="1"/>
      <c r="M3" s="1"/>
      <c r="N3" s="1"/>
    </row>
    <row r="4" spans="1:14" ht="20.25">
      <c r="A4" s="66" t="s">
        <v>40</v>
      </c>
      <c r="B4" s="66"/>
      <c r="C4" s="66"/>
      <c r="D4" s="66"/>
      <c r="E4" s="66"/>
      <c r="F4" s="66"/>
      <c r="G4" s="66"/>
      <c r="H4" s="66"/>
      <c r="I4" s="66"/>
      <c r="J4" s="1"/>
      <c r="K4" s="1"/>
      <c r="L4" s="1"/>
      <c r="M4" s="1"/>
      <c r="N4" s="1"/>
    </row>
    <row r="5" spans="1:14" ht="62.25" customHeight="1">
      <c r="A5" s="3" t="s">
        <v>0</v>
      </c>
      <c r="B5" s="3" t="s">
        <v>1</v>
      </c>
      <c r="C5" s="3" t="s">
        <v>2</v>
      </c>
      <c r="D5" s="4" t="s">
        <v>3</v>
      </c>
      <c r="E5" s="4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2"/>
      <c r="K5" s="1"/>
      <c r="L5" s="1"/>
      <c r="M5" s="1"/>
      <c r="N5" s="1"/>
    </row>
    <row r="6" spans="1:14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6" t="s">
        <v>14</v>
      </c>
      <c r="G6" s="6" t="s">
        <v>15</v>
      </c>
      <c r="H6" s="6" t="s">
        <v>16</v>
      </c>
      <c r="I6" s="6" t="s">
        <v>17</v>
      </c>
    </row>
    <row r="7" spans="1:14" ht="90">
      <c r="A7" s="14">
        <v>1</v>
      </c>
      <c r="B7" s="10" t="s">
        <v>18</v>
      </c>
      <c r="C7" s="7">
        <v>50000</v>
      </c>
      <c r="D7" s="7">
        <v>50000</v>
      </c>
      <c r="E7" s="14" t="s">
        <v>21</v>
      </c>
      <c r="F7" s="10" t="s">
        <v>22</v>
      </c>
      <c r="G7" s="10" t="s">
        <v>22</v>
      </c>
      <c r="H7" s="10" t="s">
        <v>456</v>
      </c>
      <c r="I7" s="10" t="s">
        <v>397</v>
      </c>
    </row>
    <row r="8" spans="1:14" ht="90">
      <c r="A8" s="14">
        <v>2</v>
      </c>
      <c r="B8" s="10" t="s">
        <v>19</v>
      </c>
      <c r="C8" s="7">
        <v>100000</v>
      </c>
      <c r="D8" s="7">
        <v>100000</v>
      </c>
      <c r="E8" s="14" t="s">
        <v>21</v>
      </c>
      <c r="F8" s="10" t="s">
        <v>22</v>
      </c>
      <c r="G8" s="10" t="s">
        <v>22</v>
      </c>
      <c r="H8" s="10" t="s">
        <v>456</v>
      </c>
      <c r="I8" s="10" t="s">
        <v>398</v>
      </c>
    </row>
    <row r="9" spans="1:14" ht="90">
      <c r="A9" s="14">
        <v>3</v>
      </c>
      <c r="B9" s="10" t="s">
        <v>20</v>
      </c>
      <c r="C9" s="7">
        <v>100000</v>
      </c>
      <c r="D9" s="7">
        <v>100000</v>
      </c>
      <c r="E9" s="14" t="s">
        <v>21</v>
      </c>
      <c r="F9" s="10" t="s">
        <v>22</v>
      </c>
      <c r="G9" s="10" t="s">
        <v>22</v>
      </c>
      <c r="H9" s="10" t="s">
        <v>456</v>
      </c>
      <c r="I9" s="10" t="s">
        <v>399</v>
      </c>
    </row>
    <row r="10" spans="1:14" ht="90">
      <c r="A10" s="14">
        <v>4</v>
      </c>
      <c r="B10" s="10" t="s">
        <v>23</v>
      </c>
      <c r="C10" s="7">
        <v>5000</v>
      </c>
      <c r="D10" s="7">
        <v>5000</v>
      </c>
      <c r="E10" s="14" t="s">
        <v>21</v>
      </c>
      <c r="F10" s="10" t="s">
        <v>22</v>
      </c>
      <c r="G10" s="10" t="s">
        <v>22</v>
      </c>
      <c r="H10" s="10" t="s">
        <v>456</v>
      </c>
      <c r="I10" s="10" t="s">
        <v>400</v>
      </c>
    </row>
    <row r="11" spans="1:14" ht="90">
      <c r="A11" s="14">
        <v>5</v>
      </c>
      <c r="B11" s="10" t="s">
        <v>24</v>
      </c>
      <c r="C11" s="7">
        <v>5000</v>
      </c>
      <c r="D11" s="7">
        <v>5000</v>
      </c>
      <c r="E11" s="14" t="s">
        <v>21</v>
      </c>
      <c r="F11" s="10" t="s">
        <v>22</v>
      </c>
      <c r="G11" s="10" t="s">
        <v>22</v>
      </c>
      <c r="H11" s="10" t="s">
        <v>456</v>
      </c>
      <c r="I11" s="10" t="s">
        <v>401</v>
      </c>
    </row>
    <row r="12" spans="1:14" ht="90">
      <c r="A12" s="14">
        <v>6</v>
      </c>
      <c r="B12" s="10" t="s">
        <v>25</v>
      </c>
      <c r="C12" s="11">
        <v>9250000</v>
      </c>
      <c r="D12" s="11">
        <v>9250000</v>
      </c>
      <c r="E12" s="14" t="s">
        <v>26</v>
      </c>
      <c r="F12" s="12" t="s">
        <v>27</v>
      </c>
      <c r="G12" s="12" t="s">
        <v>27</v>
      </c>
      <c r="H12" s="10" t="s">
        <v>456</v>
      </c>
      <c r="I12" s="10" t="s">
        <v>402</v>
      </c>
    </row>
    <row r="13" spans="1:14" ht="90">
      <c r="A13" s="14">
        <v>7</v>
      </c>
      <c r="B13" s="10" t="s">
        <v>28</v>
      </c>
      <c r="C13" s="11">
        <v>48792</v>
      </c>
      <c r="D13" s="11">
        <v>48792</v>
      </c>
      <c r="E13" s="14" t="s">
        <v>21</v>
      </c>
      <c r="F13" s="13" t="s">
        <v>29</v>
      </c>
      <c r="G13" s="9" t="s">
        <v>29</v>
      </c>
      <c r="H13" s="10" t="s">
        <v>456</v>
      </c>
      <c r="I13" s="10" t="s">
        <v>403</v>
      </c>
    </row>
    <row r="14" spans="1:14" ht="90">
      <c r="A14" s="14">
        <v>8</v>
      </c>
      <c r="B14" s="10" t="s">
        <v>31</v>
      </c>
      <c r="C14" s="7">
        <v>10000</v>
      </c>
      <c r="D14" s="7">
        <v>10000</v>
      </c>
      <c r="E14" s="14" t="s">
        <v>21</v>
      </c>
      <c r="F14" s="9" t="s">
        <v>30</v>
      </c>
      <c r="G14" s="9" t="s">
        <v>30</v>
      </c>
      <c r="H14" s="10" t="s">
        <v>456</v>
      </c>
      <c r="I14" s="10" t="s">
        <v>404</v>
      </c>
    </row>
    <row r="15" spans="1:14" ht="90">
      <c r="A15" s="14">
        <v>9</v>
      </c>
      <c r="B15" s="10" t="s">
        <v>32</v>
      </c>
      <c r="C15" s="7">
        <v>388000</v>
      </c>
      <c r="D15" s="7">
        <v>388000</v>
      </c>
      <c r="E15" s="14" t="s">
        <v>21</v>
      </c>
      <c r="F15" s="8" t="s">
        <v>33</v>
      </c>
      <c r="G15" s="8" t="s">
        <v>33</v>
      </c>
      <c r="H15" s="10" t="s">
        <v>456</v>
      </c>
      <c r="I15" s="10" t="s">
        <v>405</v>
      </c>
    </row>
    <row r="16" spans="1:14" ht="90">
      <c r="A16" s="14">
        <v>10</v>
      </c>
      <c r="B16" s="10" t="s">
        <v>34</v>
      </c>
      <c r="C16" s="7">
        <v>499000</v>
      </c>
      <c r="D16" s="7">
        <v>499000</v>
      </c>
      <c r="E16" s="14" t="s">
        <v>21</v>
      </c>
      <c r="F16" s="8" t="s">
        <v>35</v>
      </c>
      <c r="G16" s="8" t="s">
        <v>35</v>
      </c>
      <c r="H16" s="10" t="s">
        <v>456</v>
      </c>
      <c r="I16" s="10" t="s">
        <v>406</v>
      </c>
    </row>
    <row r="17" spans="1:9" ht="90">
      <c r="A17" s="14">
        <v>11</v>
      </c>
      <c r="B17" s="10" t="s">
        <v>36</v>
      </c>
      <c r="C17" s="7">
        <v>645000</v>
      </c>
      <c r="D17" s="7">
        <v>645000</v>
      </c>
      <c r="E17" s="14" t="s">
        <v>26</v>
      </c>
      <c r="F17" s="8" t="s">
        <v>37</v>
      </c>
      <c r="G17" s="8" t="s">
        <v>37</v>
      </c>
      <c r="H17" s="10" t="s">
        <v>456</v>
      </c>
      <c r="I17" s="10" t="s">
        <v>407</v>
      </c>
    </row>
  </sheetData>
  <mergeCells count="3">
    <mergeCell ref="A2:I2"/>
    <mergeCell ref="A3:I3"/>
    <mergeCell ref="A4:I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2FB7C-E403-4052-824B-71ECEBDC3CCA}">
  <dimension ref="A1:I13"/>
  <sheetViews>
    <sheetView topLeftCell="A7" workbookViewId="0">
      <selection activeCell="B7" sqref="B7:B13"/>
    </sheetView>
  </sheetViews>
  <sheetFormatPr defaultRowHeight="15"/>
  <cols>
    <col min="1" max="1" width="9.140625" customWidth="1"/>
    <col min="2" max="2" width="20.140625" customWidth="1"/>
    <col min="3" max="3" width="11.5703125" customWidth="1"/>
    <col min="4" max="4" width="12.42578125" customWidth="1"/>
    <col min="5" max="5" width="12.7109375" customWidth="1"/>
    <col min="6" max="6" width="15.28515625" customWidth="1"/>
    <col min="7" max="7" width="16.5703125" customWidth="1"/>
    <col min="8" max="8" width="12.85546875" customWidth="1"/>
    <col min="9" max="9" width="14.42578125" customWidth="1"/>
  </cols>
  <sheetData>
    <row r="1" spans="1:9">
      <c r="I1" s="5" t="s">
        <v>38</v>
      </c>
    </row>
    <row r="2" spans="1:9" ht="15.75">
      <c r="A2" s="65" t="s">
        <v>331</v>
      </c>
      <c r="B2" s="65"/>
      <c r="C2" s="65"/>
      <c r="D2" s="65"/>
      <c r="E2" s="65"/>
      <c r="F2" s="65"/>
      <c r="G2" s="65"/>
      <c r="H2" s="65"/>
      <c r="I2" s="65"/>
    </row>
    <row r="3" spans="1:9" ht="15.75">
      <c r="A3" s="65" t="s">
        <v>39</v>
      </c>
      <c r="B3" s="65"/>
      <c r="C3" s="65"/>
      <c r="D3" s="65"/>
      <c r="E3" s="65"/>
      <c r="F3" s="65"/>
      <c r="G3" s="65"/>
      <c r="H3" s="65"/>
      <c r="I3" s="65"/>
    </row>
    <row r="4" spans="1:9" ht="15.75">
      <c r="A4" s="66" t="s">
        <v>332</v>
      </c>
      <c r="B4" s="66"/>
      <c r="C4" s="66"/>
      <c r="D4" s="66"/>
      <c r="E4" s="66"/>
      <c r="F4" s="66"/>
      <c r="G4" s="66"/>
      <c r="H4" s="66"/>
      <c r="I4" s="66"/>
    </row>
    <row r="5" spans="1:9" ht="94.5">
      <c r="A5" s="3" t="s">
        <v>0</v>
      </c>
      <c r="B5" s="3" t="s">
        <v>1</v>
      </c>
      <c r="C5" s="3" t="s">
        <v>2</v>
      </c>
      <c r="D5" s="4" t="s">
        <v>3</v>
      </c>
      <c r="E5" s="4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9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6" t="s">
        <v>14</v>
      </c>
      <c r="G6" s="6" t="s">
        <v>15</v>
      </c>
      <c r="H6" s="6" t="s">
        <v>16</v>
      </c>
      <c r="I6" s="6" t="s">
        <v>17</v>
      </c>
    </row>
    <row r="7" spans="1:9" ht="57" customHeight="1">
      <c r="A7" s="26">
        <v>1</v>
      </c>
      <c r="B7" s="10" t="s">
        <v>312</v>
      </c>
      <c r="C7" s="22">
        <v>680</v>
      </c>
      <c r="D7" s="22">
        <v>680</v>
      </c>
      <c r="E7" s="26" t="s">
        <v>21</v>
      </c>
      <c r="F7" s="26" t="s">
        <v>313</v>
      </c>
      <c r="G7" s="26" t="s">
        <v>313</v>
      </c>
      <c r="H7" s="10" t="s">
        <v>456</v>
      </c>
      <c r="I7" s="26" t="s">
        <v>314</v>
      </c>
    </row>
    <row r="8" spans="1:9" ht="63.75" customHeight="1">
      <c r="A8" s="26">
        <v>2</v>
      </c>
      <c r="B8" s="10" t="s">
        <v>315</v>
      </c>
      <c r="C8" s="22">
        <v>12920</v>
      </c>
      <c r="D8" s="22">
        <v>12920</v>
      </c>
      <c r="E8" s="26" t="s">
        <v>21</v>
      </c>
      <c r="F8" s="26" t="s">
        <v>159</v>
      </c>
      <c r="G8" s="26" t="s">
        <v>159</v>
      </c>
      <c r="H8" s="10" t="s">
        <v>456</v>
      </c>
      <c r="I8" s="26" t="s">
        <v>316</v>
      </c>
    </row>
    <row r="9" spans="1:9" ht="63.75" customHeight="1">
      <c r="A9" s="26">
        <v>3</v>
      </c>
      <c r="B9" s="10" t="s">
        <v>318</v>
      </c>
      <c r="C9" s="22">
        <v>1025</v>
      </c>
      <c r="D9" s="22">
        <v>1025</v>
      </c>
      <c r="E9" s="26" t="s">
        <v>21</v>
      </c>
      <c r="F9" s="27" t="s">
        <v>46</v>
      </c>
      <c r="G9" s="27" t="s">
        <v>46</v>
      </c>
      <c r="H9" s="10" t="s">
        <v>456</v>
      </c>
      <c r="I9" s="26" t="s">
        <v>317</v>
      </c>
    </row>
    <row r="10" spans="1:9" ht="68.25" customHeight="1">
      <c r="A10" s="26">
        <v>4</v>
      </c>
      <c r="B10" s="10" t="s">
        <v>319</v>
      </c>
      <c r="C10" s="22">
        <v>2475</v>
      </c>
      <c r="D10" s="22">
        <v>2475</v>
      </c>
      <c r="E10" s="26" t="s">
        <v>21</v>
      </c>
      <c r="F10" s="27" t="s">
        <v>46</v>
      </c>
      <c r="G10" s="27" t="s">
        <v>46</v>
      </c>
      <c r="H10" s="10" t="s">
        <v>456</v>
      </c>
      <c r="I10" s="26" t="s">
        <v>320</v>
      </c>
    </row>
    <row r="11" spans="1:9" ht="71.25" customHeight="1">
      <c r="A11" s="26">
        <v>5</v>
      </c>
      <c r="B11" s="10" t="s">
        <v>321</v>
      </c>
      <c r="C11" s="22">
        <v>110</v>
      </c>
      <c r="D11" s="22">
        <v>110</v>
      </c>
      <c r="E11" s="26" t="s">
        <v>21</v>
      </c>
      <c r="F11" s="27" t="s">
        <v>46</v>
      </c>
      <c r="G11" s="27" t="s">
        <v>46</v>
      </c>
      <c r="H11" s="10" t="s">
        <v>456</v>
      </c>
      <c r="I11" s="26" t="s">
        <v>322</v>
      </c>
    </row>
    <row r="12" spans="1:9" ht="78.75" customHeight="1">
      <c r="A12" s="26">
        <v>6</v>
      </c>
      <c r="B12" s="10" t="s">
        <v>327</v>
      </c>
      <c r="C12" s="22">
        <v>10800</v>
      </c>
      <c r="D12" s="22">
        <v>10800</v>
      </c>
      <c r="E12" s="26" t="s">
        <v>21</v>
      </c>
      <c r="F12" s="27" t="s">
        <v>107</v>
      </c>
      <c r="G12" s="27" t="s">
        <v>107</v>
      </c>
      <c r="H12" s="10" t="s">
        <v>456</v>
      </c>
      <c r="I12" s="26" t="s">
        <v>328</v>
      </c>
    </row>
    <row r="13" spans="1:9" ht="84.75" customHeight="1">
      <c r="A13" s="26">
        <v>7</v>
      </c>
      <c r="B13" s="9" t="s">
        <v>329</v>
      </c>
      <c r="C13" s="22">
        <v>440</v>
      </c>
      <c r="D13" s="22">
        <v>440</v>
      </c>
      <c r="E13" s="26" t="s">
        <v>21</v>
      </c>
      <c r="F13" s="27" t="s">
        <v>46</v>
      </c>
      <c r="G13" s="27" t="s">
        <v>46</v>
      </c>
      <c r="H13" s="10" t="s">
        <v>456</v>
      </c>
      <c r="I13" s="26" t="s">
        <v>330</v>
      </c>
    </row>
  </sheetData>
  <mergeCells count="3">
    <mergeCell ref="A2:I2"/>
    <mergeCell ref="A3:I3"/>
    <mergeCell ref="A4:I4"/>
  </mergeCells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D6F28-3BB6-4969-AA28-B9C88FBC420C}">
  <dimension ref="A1:I33"/>
  <sheetViews>
    <sheetView topLeftCell="A30" workbookViewId="0">
      <selection activeCell="A30" sqref="A30:A33"/>
    </sheetView>
  </sheetViews>
  <sheetFormatPr defaultRowHeight="15"/>
  <cols>
    <col min="1" max="1" width="6.85546875" customWidth="1"/>
    <col min="2" max="2" width="20" customWidth="1"/>
    <col min="3" max="3" width="11.42578125" customWidth="1"/>
    <col min="4" max="4" width="12.140625" customWidth="1"/>
    <col min="5" max="5" width="13.5703125" customWidth="1"/>
    <col min="6" max="7" width="16.140625" customWidth="1"/>
    <col min="8" max="8" width="13.7109375" customWidth="1"/>
    <col min="9" max="9" width="14.7109375" customWidth="1"/>
  </cols>
  <sheetData>
    <row r="1" spans="1:9">
      <c r="I1" s="5" t="s">
        <v>38</v>
      </c>
    </row>
    <row r="2" spans="1:9" ht="15.75">
      <c r="A2" s="65" t="s">
        <v>333</v>
      </c>
      <c r="B2" s="65"/>
      <c r="C2" s="65"/>
      <c r="D2" s="65"/>
      <c r="E2" s="65"/>
      <c r="F2" s="65"/>
      <c r="G2" s="65"/>
      <c r="H2" s="65"/>
      <c r="I2" s="65"/>
    </row>
    <row r="3" spans="1:9" ht="15.75">
      <c r="A3" s="65" t="s">
        <v>39</v>
      </c>
      <c r="B3" s="65"/>
      <c r="C3" s="65"/>
      <c r="D3" s="65"/>
      <c r="E3" s="65"/>
      <c r="F3" s="65"/>
      <c r="G3" s="65"/>
      <c r="H3" s="65"/>
      <c r="I3" s="65"/>
    </row>
    <row r="4" spans="1:9" ht="15.75">
      <c r="A4" s="66" t="s">
        <v>334</v>
      </c>
      <c r="B4" s="66"/>
      <c r="C4" s="66"/>
      <c r="D4" s="66"/>
      <c r="E4" s="66"/>
      <c r="F4" s="66"/>
      <c r="G4" s="66"/>
      <c r="H4" s="66"/>
      <c r="I4" s="66"/>
    </row>
    <row r="5" spans="1:9" ht="94.5">
      <c r="A5" s="3" t="s">
        <v>0</v>
      </c>
      <c r="B5" s="3" t="s">
        <v>1</v>
      </c>
      <c r="C5" s="3" t="s">
        <v>2</v>
      </c>
      <c r="D5" s="4" t="s">
        <v>3</v>
      </c>
      <c r="E5" s="4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9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6" t="s">
        <v>14</v>
      </c>
      <c r="G6" s="6" t="s">
        <v>15</v>
      </c>
      <c r="H6" s="6" t="s">
        <v>16</v>
      </c>
      <c r="I6" s="6" t="s">
        <v>17</v>
      </c>
    </row>
    <row r="7" spans="1:9" ht="90">
      <c r="A7" s="26">
        <v>1</v>
      </c>
      <c r="B7" s="9" t="s">
        <v>335</v>
      </c>
      <c r="C7" s="22">
        <v>1480</v>
      </c>
      <c r="D7" s="22">
        <v>1480</v>
      </c>
      <c r="E7" s="26" t="s">
        <v>21</v>
      </c>
      <c r="F7" s="27" t="s">
        <v>46</v>
      </c>
      <c r="G7" s="27" t="s">
        <v>46</v>
      </c>
      <c r="H7" s="10" t="s">
        <v>456</v>
      </c>
      <c r="I7" s="26" t="s">
        <v>336</v>
      </c>
    </row>
    <row r="8" spans="1:9" ht="90">
      <c r="A8" s="26">
        <v>2</v>
      </c>
      <c r="B8" s="10" t="s">
        <v>337</v>
      </c>
      <c r="C8" s="22">
        <v>4950</v>
      </c>
      <c r="D8" s="22">
        <v>4950</v>
      </c>
      <c r="E8" s="26" t="s">
        <v>21</v>
      </c>
      <c r="F8" s="27" t="s">
        <v>46</v>
      </c>
      <c r="G8" s="27" t="s">
        <v>46</v>
      </c>
      <c r="H8" s="10" t="s">
        <v>456</v>
      </c>
      <c r="I8" s="26" t="s">
        <v>338</v>
      </c>
    </row>
    <row r="9" spans="1:9" ht="90">
      <c r="A9" s="26">
        <v>3</v>
      </c>
      <c r="B9" s="9" t="s">
        <v>388</v>
      </c>
      <c r="C9" s="22">
        <v>1620</v>
      </c>
      <c r="D9" s="22">
        <v>1620</v>
      </c>
      <c r="E9" s="26" t="s">
        <v>21</v>
      </c>
      <c r="F9" s="10" t="s">
        <v>159</v>
      </c>
      <c r="G9" s="10" t="s">
        <v>159</v>
      </c>
      <c r="H9" s="10" t="s">
        <v>456</v>
      </c>
      <c r="I9" s="26" t="s">
        <v>339</v>
      </c>
    </row>
    <row r="10" spans="1:9" ht="90">
      <c r="A10" s="26">
        <v>4</v>
      </c>
      <c r="B10" s="10" t="s">
        <v>340</v>
      </c>
      <c r="C10" s="22">
        <v>4020</v>
      </c>
      <c r="D10" s="22">
        <v>4020</v>
      </c>
      <c r="E10" s="26" t="s">
        <v>21</v>
      </c>
      <c r="F10" s="10" t="s">
        <v>159</v>
      </c>
      <c r="G10" s="10" t="s">
        <v>159</v>
      </c>
      <c r="H10" s="10" t="s">
        <v>456</v>
      </c>
      <c r="I10" s="26" t="s">
        <v>341</v>
      </c>
    </row>
    <row r="11" spans="1:9" ht="90">
      <c r="A11" s="26">
        <v>5</v>
      </c>
      <c r="B11" s="10" t="s">
        <v>342</v>
      </c>
      <c r="C11" s="22">
        <v>3125</v>
      </c>
      <c r="D11" s="22">
        <v>3125</v>
      </c>
      <c r="E11" s="26" t="s">
        <v>21</v>
      </c>
      <c r="F11" s="27" t="s">
        <v>46</v>
      </c>
      <c r="G11" s="27" t="s">
        <v>46</v>
      </c>
      <c r="H11" s="10" t="s">
        <v>456</v>
      </c>
      <c r="I11" s="26" t="s">
        <v>343</v>
      </c>
    </row>
    <row r="12" spans="1:9" ht="90">
      <c r="A12" s="26">
        <v>6</v>
      </c>
      <c r="B12" s="10" t="s">
        <v>344</v>
      </c>
      <c r="C12" s="22">
        <v>1105</v>
      </c>
      <c r="D12" s="22">
        <v>1105</v>
      </c>
      <c r="E12" s="26" t="s">
        <v>21</v>
      </c>
      <c r="F12" s="27" t="s">
        <v>46</v>
      </c>
      <c r="G12" s="27" t="s">
        <v>46</v>
      </c>
      <c r="H12" s="10" t="s">
        <v>456</v>
      </c>
      <c r="I12" s="26" t="s">
        <v>345</v>
      </c>
    </row>
    <row r="13" spans="1:9" ht="90">
      <c r="A13" s="26">
        <v>7</v>
      </c>
      <c r="B13" s="10" t="s">
        <v>346</v>
      </c>
      <c r="C13" s="22">
        <v>8395</v>
      </c>
      <c r="D13" s="22">
        <v>8395</v>
      </c>
      <c r="E13" s="26" t="s">
        <v>21</v>
      </c>
      <c r="F13" s="10" t="s">
        <v>159</v>
      </c>
      <c r="G13" s="10" t="s">
        <v>159</v>
      </c>
      <c r="H13" s="10" t="s">
        <v>456</v>
      </c>
      <c r="I13" s="26" t="s">
        <v>347</v>
      </c>
    </row>
    <row r="14" spans="1:9" ht="90">
      <c r="A14" s="26">
        <v>8</v>
      </c>
      <c r="B14" s="10" t="s">
        <v>348</v>
      </c>
      <c r="C14" s="22">
        <v>5631</v>
      </c>
      <c r="D14" s="22">
        <v>5631</v>
      </c>
      <c r="E14" s="26" t="s">
        <v>21</v>
      </c>
      <c r="F14" s="10" t="s">
        <v>156</v>
      </c>
      <c r="G14" s="10" t="s">
        <v>156</v>
      </c>
      <c r="H14" s="10" t="s">
        <v>456</v>
      </c>
      <c r="I14" s="26" t="s">
        <v>349</v>
      </c>
    </row>
    <row r="15" spans="1:9" ht="90">
      <c r="A15" s="26">
        <v>9</v>
      </c>
      <c r="B15" s="10" t="s">
        <v>350</v>
      </c>
      <c r="C15" s="22">
        <v>330</v>
      </c>
      <c r="D15" s="22">
        <v>330</v>
      </c>
      <c r="E15" s="26" t="s">
        <v>21</v>
      </c>
      <c r="F15" s="27" t="s">
        <v>46</v>
      </c>
      <c r="G15" s="27" t="s">
        <v>46</v>
      </c>
      <c r="H15" s="10" t="s">
        <v>456</v>
      </c>
      <c r="I15" s="26" t="s">
        <v>351</v>
      </c>
    </row>
    <row r="16" spans="1:9" ht="90">
      <c r="A16" s="26">
        <v>10</v>
      </c>
      <c r="B16" s="10" t="s">
        <v>352</v>
      </c>
      <c r="C16" s="22">
        <v>17801</v>
      </c>
      <c r="D16" s="22">
        <v>17801</v>
      </c>
      <c r="E16" s="26" t="s">
        <v>21</v>
      </c>
      <c r="F16" s="10" t="s">
        <v>159</v>
      </c>
      <c r="G16" s="10" t="s">
        <v>159</v>
      </c>
      <c r="H16" s="10" t="s">
        <v>456</v>
      </c>
      <c r="I16" s="26" t="s">
        <v>353</v>
      </c>
    </row>
    <row r="17" spans="1:9" ht="90">
      <c r="A17" s="26">
        <v>11</v>
      </c>
      <c r="B17" s="10" t="s">
        <v>355</v>
      </c>
      <c r="C17" s="22">
        <v>640</v>
      </c>
      <c r="D17" s="22">
        <v>640</v>
      </c>
      <c r="E17" s="26" t="s">
        <v>21</v>
      </c>
      <c r="F17" s="10" t="s">
        <v>159</v>
      </c>
      <c r="G17" s="10" t="s">
        <v>159</v>
      </c>
      <c r="H17" s="10" t="s">
        <v>456</v>
      </c>
      <c r="I17" s="26" t="s">
        <v>354</v>
      </c>
    </row>
    <row r="18" spans="1:9" ht="90">
      <c r="A18" s="26">
        <v>12</v>
      </c>
      <c r="B18" s="10" t="s">
        <v>356</v>
      </c>
      <c r="C18" s="22">
        <v>5950</v>
      </c>
      <c r="D18" s="22">
        <v>5950</v>
      </c>
      <c r="E18" s="26" t="s">
        <v>21</v>
      </c>
      <c r="F18" s="10" t="s">
        <v>159</v>
      </c>
      <c r="G18" s="10" t="s">
        <v>159</v>
      </c>
      <c r="H18" s="10" t="s">
        <v>456</v>
      </c>
      <c r="I18" s="26" t="s">
        <v>357</v>
      </c>
    </row>
    <row r="19" spans="1:9" ht="90">
      <c r="A19" s="26">
        <v>13</v>
      </c>
      <c r="B19" s="10" t="s">
        <v>358</v>
      </c>
      <c r="C19" s="22">
        <v>6300</v>
      </c>
      <c r="D19" s="22">
        <v>6300</v>
      </c>
      <c r="E19" s="26" t="s">
        <v>21</v>
      </c>
      <c r="F19" s="10" t="s">
        <v>159</v>
      </c>
      <c r="G19" s="10" t="s">
        <v>159</v>
      </c>
      <c r="H19" s="10" t="s">
        <v>456</v>
      </c>
      <c r="I19" s="26" t="s">
        <v>359</v>
      </c>
    </row>
    <row r="20" spans="1:9" ht="90">
      <c r="A20" s="26">
        <v>14</v>
      </c>
      <c r="B20" s="10" t="s">
        <v>360</v>
      </c>
      <c r="C20" s="22">
        <v>13170</v>
      </c>
      <c r="D20" s="22">
        <v>13170</v>
      </c>
      <c r="E20" s="26" t="s">
        <v>21</v>
      </c>
      <c r="F20" s="9" t="s">
        <v>361</v>
      </c>
      <c r="G20" s="9" t="s">
        <v>361</v>
      </c>
      <c r="H20" s="10" t="s">
        <v>456</v>
      </c>
      <c r="I20" s="26" t="s">
        <v>362</v>
      </c>
    </row>
    <row r="21" spans="1:9" ht="90">
      <c r="A21" s="26">
        <v>15</v>
      </c>
      <c r="B21" s="10" t="s">
        <v>363</v>
      </c>
      <c r="C21" s="22">
        <v>10989</v>
      </c>
      <c r="D21" s="22">
        <v>10989</v>
      </c>
      <c r="E21" s="26" t="s">
        <v>21</v>
      </c>
      <c r="F21" s="27" t="s">
        <v>46</v>
      </c>
      <c r="G21" s="27" t="s">
        <v>46</v>
      </c>
      <c r="H21" s="10" t="s">
        <v>456</v>
      </c>
      <c r="I21" s="26" t="s">
        <v>364</v>
      </c>
    </row>
    <row r="22" spans="1:9" ht="90">
      <c r="A22" s="26">
        <v>16</v>
      </c>
      <c r="B22" s="10" t="s">
        <v>365</v>
      </c>
      <c r="C22" s="22">
        <v>36923</v>
      </c>
      <c r="D22" s="22">
        <v>36923</v>
      </c>
      <c r="E22" s="26" t="s">
        <v>21</v>
      </c>
      <c r="F22" s="10" t="s">
        <v>159</v>
      </c>
      <c r="G22" s="10" t="s">
        <v>159</v>
      </c>
      <c r="H22" s="10" t="s">
        <v>456</v>
      </c>
      <c r="I22" s="26" t="s">
        <v>366</v>
      </c>
    </row>
    <row r="23" spans="1:9" ht="90">
      <c r="A23" s="26">
        <v>17</v>
      </c>
      <c r="B23" s="10" t="s">
        <v>367</v>
      </c>
      <c r="C23" s="22">
        <v>9605</v>
      </c>
      <c r="D23" s="22">
        <v>9605</v>
      </c>
      <c r="E23" s="26" t="s">
        <v>21</v>
      </c>
      <c r="F23" s="27" t="s">
        <v>46</v>
      </c>
      <c r="G23" s="27" t="s">
        <v>46</v>
      </c>
      <c r="H23" s="10" t="s">
        <v>456</v>
      </c>
      <c r="I23" s="26" t="s">
        <v>368</v>
      </c>
    </row>
    <row r="24" spans="1:9" ht="90">
      <c r="A24" s="26">
        <v>18</v>
      </c>
      <c r="B24" s="10" t="s">
        <v>350</v>
      </c>
      <c r="C24" s="22">
        <v>460</v>
      </c>
      <c r="D24" s="22">
        <v>460</v>
      </c>
      <c r="E24" s="26" t="s">
        <v>21</v>
      </c>
      <c r="F24" s="27" t="s">
        <v>46</v>
      </c>
      <c r="G24" s="27" t="s">
        <v>46</v>
      </c>
      <c r="H24" s="10" t="s">
        <v>456</v>
      </c>
      <c r="I24" s="26" t="s">
        <v>369</v>
      </c>
    </row>
    <row r="25" spans="1:9" ht="105">
      <c r="A25" s="26">
        <v>19</v>
      </c>
      <c r="B25" s="10" t="s">
        <v>370</v>
      </c>
      <c r="C25" s="22">
        <v>12950</v>
      </c>
      <c r="D25" s="22">
        <v>12950</v>
      </c>
      <c r="E25" s="26" t="s">
        <v>21</v>
      </c>
      <c r="F25" s="9" t="s">
        <v>371</v>
      </c>
      <c r="G25" s="9" t="s">
        <v>371</v>
      </c>
      <c r="H25" s="10" t="s">
        <v>456</v>
      </c>
      <c r="I25" s="26" t="s">
        <v>372</v>
      </c>
    </row>
    <row r="26" spans="1:9" ht="90">
      <c r="A26" s="26">
        <v>20</v>
      </c>
      <c r="B26" s="9" t="s">
        <v>373</v>
      </c>
      <c r="C26" s="22">
        <v>1500</v>
      </c>
      <c r="D26" s="22">
        <v>1500</v>
      </c>
      <c r="E26" s="26" t="s">
        <v>21</v>
      </c>
      <c r="F26" s="10" t="s">
        <v>278</v>
      </c>
      <c r="G26" s="10" t="s">
        <v>278</v>
      </c>
      <c r="H26" s="10" t="s">
        <v>456</v>
      </c>
      <c r="I26" s="26" t="s">
        <v>372</v>
      </c>
    </row>
    <row r="27" spans="1:9" ht="90">
      <c r="A27" s="26">
        <v>21</v>
      </c>
      <c r="B27" s="10" t="s">
        <v>374</v>
      </c>
      <c r="C27" s="22">
        <v>220</v>
      </c>
      <c r="D27" s="22">
        <v>220</v>
      </c>
      <c r="E27" s="26" t="s">
        <v>21</v>
      </c>
      <c r="F27" s="27" t="s">
        <v>46</v>
      </c>
      <c r="G27" s="27" t="s">
        <v>46</v>
      </c>
      <c r="H27" s="10" t="s">
        <v>456</v>
      </c>
      <c r="I27" s="26" t="s">
        <v>375</v>
      </c>
    </row>
    <row r="28" spans="1:9" ht="90">
      <c r="A28" s="26">
        <v>22</v>
      </c>
      <c r="B28" s="9" t="s">
        <v>389</v>
      </c>
      <c r="C28" s="22">
        <v>4890</v>
      </c>
      <c r="D28" s="22">
        <v>4890</v>
      </c>
      <c r="E28" s="26" t="s">
        <v>21</v>
      </c>
      <c r="F28" s="10" t="s">
        <v>376</v>
      </c>
      <c r="G28" s="10" t="s">
        <v>376</v>
      </c>
      <c r="H28" s="10" t="s">
        <v>456</v>
      </c>
      <c r="I28" s="26" t="s">
        <v>379</v>
      </c>
    </row>
    <row r="29" spans="1:9" ht="90">
      <c r="A29" s="26">
        <v>23</v>
      </c>
      <c r="B29" s="10" t="s">
        <v>377</v>
      </c>
      <c r="C29" s="22">
        <v>550</v>
      </c>
      <c r="D29" s="22">
        <v>550</v>
      </c>
      <c r="E29" s="26" t="s">
        <v>21</v>
      </c>
      <c r="F29" s="27" t="s">
        <v>46</v>
      </c>
      <c r="G29" s="27" t="s">
        <v>46</v>
      </c>
      <c r="H29" s="10" t="s">
        <v>456</v>
      </c>
      <c r="I29" s="26" t="s">
        <v>378</v>
      </c>
    </row>
    <row r="30" spans="1:9" ht="90">
      <c r="A30" s="26">
        <v>24</v>
      </c>
      <c r="B30" s="10" t="s">
        <v>380</v>
      </c>
      <c r="C30" s="22">
        <v>3600</v>
      </c>
      <c r="D30" s="22">
        <v>3600</v>
      </c>
      <c r="E30" s="26" t="s">
        <v>21</v>
      </c>
      <c r="F30" s="9" t="s">
        <v>371</v>
      </c>
      <c r="G30" s="9" t="s">
        <v>371</v>
      </c>
      <c r="H30" s="10" t="s">
        <v>456</v>
      </c>
      <c r="I30" s="26" t="s">
        <v>381</v>
      </c>
    </row>
    <row r="31" spans="1:9" ht="90">
      <c r="A31" s="26">
        <v>25</v>
      </c>
      <c r="B31" s="10" t="s">
        <v>382</v>
      </c>
      <c r="C31" s="22">
        <v>1010</v>
      </c>
      <c r="D31" s="22">
        <v>1010</v>
      </c>
      <c r="E31" s="26" t="s">
        <v>21</v>
      </c>
      <c r="F31" s="10" t="s">
        <v>159</v>
      </c>
      <c r="G31" s="10" t="s">
        <v>159</v>
      </c>
      <c r="H31" s="10" t="s">
        <v>456</v>
      </c>
      <c r="I31" s="26" t="s">
        <v>383</v>
      </c>
    </row>
    <row r="32" spans="1:9" ht="90">
      <c r="A32" s="26">
        <v>26</v>
      </c>
      <c r="B32" s="10" t="s">
        <v>384</v>
      </c>
      <c r="C32" s="22">
        <v>3742</v>
      </c>
      <c r="D32" s="22">
        <v>3742</v>
      </c>
      <c r="E32" s="26" t="s">
        <v>21</v>
      </c>
      <c r="F32" s="9" t="s">
        <v>371</v>
      </c>
      <c r="G32" s="9" t="s">
        <v>371</v>
      </c>
      <c r="H32" s="10" t="s">
        <v>456</v>
      </c>
      <c r="I32" s="26" t="s">
        <v>385</v>
      </c>
    </row>
    <row r="33" spans="1:9" ht="90">
      <c r="A33" s="26">
        <v>27</v>
      </c>
      <c r="B33" s="9" t="s">
        <v>386</v>
      </c>
      <c r="C33" s="22">
        <v>3300</v>
      </c>
      <c r="D33" s="22">
        <v>3300</v>
      </c>
      <c r="E33" s="26" t="s">
        <v>21</v>
      </c>
      <c r="F33" s="10" t="s">
        <v>376</v>
      </c>
      <c r="G33" s="10" t="s">
        <v>376</v>
      </c>
      <c r="H33" s="10" t="s">
        <v>456</v>
      </c>
      <c r="I33" s="26" t="s">
        <v>387</v>
      </c>
    </row>
  </sheetData>
  <mergeCells count="3">
    <mergeCell ref="A2:I2"/>
    <mergeCell ref="A3:I3"/>
    <mergeCell ref="A4:I4"/>
  </mergeCells>
  <phoneticPr fontId="3" type="noConversion"/>
  <pageMargins left="0.7" right="0.7" top="0.75" bottom="0.75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67928-12AA-403B-9057-AD8092CCFA90}">
  <dimension ref="A1:I8"/>
  <sheetViews>
    <sheetView tabSelected="1" workbookViewId="0">
      <selection activeCell="H8" sqref="H8"/>
    </sheetView>
  </sheetViews>
  <sheetFormatPr defaultRowHeight="15"/>
  <cols>
    <col min="1" max="1" width="6.85546875" customWidth="1"/>
    <col min="2" max="2" width="17.42578125" customWidth="1"/>
    <col min="3" max="3" width="12.140625" customWidth="1"/>
    <col min="4" max="4" width="12.85546875" customWidth="1"/>
    <col min="5" max="5" width="12.28515625" customWidth="1"/>
    <col min="6" max="6" width="14.28515625" customWidth="1"/>
    <col min="7" max="7" width="14.140625" customWidth="1"/>
    <col min="8" max="8" width="15.42578125" customWidth="1"/>
    <col min="9" max="9" width="17.7109375" customWidth="1"/>
  </cols>
  <sheetData>
    <row r="1" spans="1:9">
      <c r="I1" s="5" t="s">
        <v>38</v>
      </c>
    </row>
    <row r="2" spans="1:9" ht="15.75">
      <c r="A2" s="65" t="s">
        <v>390</v>
      </c>
      <c r="B2" s="65"/>
      <c r="C2" s="65"/>
      <c r="D2" s="65"/>
      <c r="E2" s="65"/>
      <c r="F2" s="65"/>
      <c r="G2" s="65"/>
      <c r="H2" s="65"/>
      <c r="I2" s="65"/>
    </row>
    <row r="3" spans="1:9" ht="15.75">
      <c r="A3" s="65" t="s">
        <v>39</v>
      </c>
      <c r="B3" s="65"/>
      <c r="C3" s="65"/>
      <c r="D3" s="65"/>
      <c r="E3" s="65"/>
      <c r="F3" s="65"/>
      <c r="G3" s="65"/>
      <c r="H3" s="65"/>
      <c r="I3" s="65"/>
    </row>
    <row r="4" spans="1:9" ht="15.75">
      <c r="A4" s="66" t="s">
        <v>391</v>
      </c>
      <c r="B4" s="66"/>
      <c r="C4" s="66"/>
      <c r="D4" s="66"/>
      <c r="E4" s="66"/>
      <c r="F4" s="66"/>
      <c r="G4" s="66"/>
      <c r="H4" s="66"/>
      <c r="I4" s="66"/>
    </row>
    <row r="5" spans="1:9" ht="78.75">
      <c r="A5" s="3" t="s">
        <v>0</v>
      </c>
      <c r="B5" s="3" t="s">
        <v>1</v>
      </c>
      <c r="C5" s="3" t="s">
        <v>2</v>
      </c>
      <c r="D5" s="4" t="s">
        <v>3</v>
      </c>
      <c r="E5" s="4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9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6" t="s">
        <v>14</v>
      </c>
      <c r="G6" s="6" t="s">
        <v>15</v>
      </c>
      <c r="H6" s="6" t="s">
        <v>16</v>
      </c>
      <c r="I6" s="6" t="s">
        <v>17</v>
      </c>
    </row>
    <row r="7" spans="1:9" ht="90">
      <c r="A7" s="36">
        <v>1</v>
      </c>
      <c r="B7" s="37" t="s">
        <v>392</v>
      </c>
      <c r="C7" s="22">
        <v>26670</v>
      </c>
      <c r="D7" s="22">
        <v>26670</v>
      </c>
      <c r="E7" s="26" t="s">
        <v>21</v>
      </c>
      <c r="F7" s="38" t="s">
        <v>393</v>
      </c>
      <c r="G7" s="38" t="s">
        <v>393</v>
      </c>
      <c r="H7" s="10" t="s">
        <v>456</v>
      </c>
      <c r="I7" s="26" t="s">
        <v>394</v>
      </c>
    </row>
    <row r="8" spans="1:9" ht="109.5" customHeight="1">
      <c r="A8" s="36">
        <v>2</v>
      </c>
      <c r="B8" s="37" t="s">
        <v>395</v>
      </c>
      <c r="C8" s="22">
        <v>19950</v>
      </c>
      <c r="D8" s="22">
        <v>19950</v>
      </c>
      <c r="E8" s="26" t="s">
        <v>21</v>
      </c>
      <c r="F8" s="36" t="s">
        <v>218</v>
      </c>
      <c r="G8" s="36" t="s">
        <v>218</v>
      </c>
      <c r="H8" s="10" t="s">
        <v>456</v>
      </c>
      <c r="I8" s="26" t="s">
        <v>396</v>
      </c>
    </row>
  </sheetData>
  <mergeCells count="3">
    <mergeCell ref="A2:I2"/>
    <mergeCell ref="A3:I3"/>
    <mergeCell ref="A4:I4"/>
  </mergeCells>
  <pageMargins left="0.7" right="0.7" top="0.75" bottom="0.75" header="0.3" footer="0.3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52AF2-1552-466D-AB0F-5AB28D290019}">
  <dimension ref="A1:G32"/>
  <sheetViews>
    <sheetView workbookViewId="0">
      <selection activeCell="M47" sqref="M47"/>
    </sheetView>
  </sheetViews>
  <sheetFormatPr defaultRowHeight="15"/>
  <cols>
    <col min="1" max="1" width="4.140625" customWidth="1"/>
    <col min="2" max="2" width="20.28515625" customWidth="1"/>
    <col min="3" max="3" width="23.140625" customWidth="1"/>
    <col min="4" max="4" width="33.140625" customWidth="1"/>
  </cols>
  <sheetData>
    <row r="1" spans="1:7">
      <c r="A1" s="39"/>
      <c r="B1" s="39"/>
      <c r="C1" s="39"/>
      <c r="D1" s="39"/>
      <c r="E1" s="39"/>
      <c r="F1" s="39"/>
      <c r="G1" s="39"/>
    </row>
    <row r="2" spans="1:7" ht="24">
      <c r="A2" s="39"/>
      <c r="B2" s="67" t="s">
        <v>444</v>
      </c>
      <c r="C2" s="67"/>
      <c r="D2" s="67"/>
      <c r="E2" s="39"/>
      <c r="F2" s="39"/>
      <c r="G2" s="39"/>
    </row>
    <row r="3" spans="1:7" ht="24">
      <c r="A3" s="39"/>
      <c r="B3" s="67" t="s">
        <v>445</v>
      </c>
      <c r="C3" s="67"/>
      <c r="D3" s="67"/>
      <c r="E3" s="41"/>
      <c r="F3" s="39"/>
      <c r="G3" s="39"/>
    </row>
    <row r="4" spans="1:7" ht="24.75" thickBot="1">
      <c r="A4" s="39"/>
      <c r="B4" s="40"/>
      <c r="C4" s="40"/>
      <c r="D4" s="40"/>
      <c r="E4" s="41"/>
      <c r="F4" s="39"/>
      <c r="G4" s="39"/>
    </row>
    <row r="5" spans="1:7" ht="24">
      <c r="A5" s="39"/>
      <c r="B5" s="42" t="s">
        <v>439</v>
      </c>
      <c r="C5" s="43" t="s">
        <v>446</v>
      </c>
      <c r="D5" s="44" t="s">
        <v>447</v>
      </c>
      <c r="E5" s="45"/>
      <c r="F5" s="45"/>
      <c r="G5" s="39"/>
    </row>
    <row r="6" spans="1:7" ht="24">
      <c r="A6" s="39"/>
      <c r="B6" s="46" t="s">
        <v>448</v>
      </c>
      <c r="C6" s="47">
        <v>149</v>
      </c>
      <c r="D6" s="48">
        <f>C6*100/C8</f>
        <v>96.753246753246756</v>
      </c>
      <c r="E6" s="45"/>
      <c r="F6" s="45"/>
      <c r="G6" s="39"/>
    </row>
    <row r="7" spans="1:7" ht="24">
      <c r="A7" s="39"/>
      <c r="B7" s="46" t="s">
        <v>449</v>
      </c>
      <c r="C7" s="47">
        <v>5</v>
      </c>
      <c r="D7" s="48">
        <f>C7*100/C8</f>
        <v>3.2467532467532467</v>
      </c>
      <c r="E7" s="45"/>
      <c r="F7" s="45"/>
      <c r="G7" s="39"/>
    </row>
    <row r="8" spans="1:7" ht="24.75" thickBot="1">
      <c r="A8" s="39"/>
      <c r="B8" s="49" t="s">
        <v>450</v>
      </c>
      <c r="C8" s="50">
        <f>SUM(C6:C7)</f>
        <v>154</v>
      </c>
      <c r="D8" s="51">
        <f>SUM(D6:D7)</f>
        <v>100</v>
      </c>
      <c r="E8" s="45"/>
      <c r="F8" s="45"/>
      <c r="G8" s="39"/>
    </row>
    <row r="9" spans="1:7">
      <c r="A9" s="39"/>
      <c r="B9" s="39"/>
      <c r="C9" s="39"/>
      <c r="D9" s="39"/>
      <c r="E9" s="39"/>
      <c r="F9" s="39"/>
      <c r="G9" s="39"/>
    </row>
    <row r="10" spans="1:7">
      <c r="A10" s="39"/>
      <c r="B10" s="39"/>
      <c r="C10" s="39"/>
      <c r="D10" s="39"/>
      <c r="E10" s="39"/>
      <c r="F10" s="39"/>
      <c r="G10" s="39"/>
    </row>
    <row r="11" spans="1:7" ht="24">
      <c r="A11" s="39"/>
      <c r="B11" s="68" t="s">
        <v>451</v>
      </c>
      <c r="C11" s="68"/>
      <c r="D11" s="68"/>
      <c r="E11" s="39"/>
      <c r="F11" s="39"/>
      <c r="G11" s="39"/>
    </row>
    <row r="12" spans="1:7" ht="24">
      <c r="A12" s="39"/>
      <c r="B12" s="69" t="s">
        <v>452</v>
      </c>
      <c r="C12" s="68"/>
      <c r="D12" s="68"/>
      <c r="E12" s="39"/>
      <c r="F12" s="39"/>
      <c r="G12" s="39"/>
    </row>
    <row r="13" spans="1:7" ht="15.75" thickBot="1">
      <c r="A13" s="39"/>
      <c r="B13" s="39"/>
      <c r="C13" s="39"/>
      <c r="D13" s="39"/>
      <c r="E13" s="39"/>
      <c r="F13" s="39"/>
      <c r="G13" s="39"/>
    </row>
    <row r="14" spans="1:7" ht="20.25">
      <c r="A14" s="39"/>
      <c r="B14" s="52" t="s">
        <v>439</v>
      </c>
      <c r="C14" s="53" t="s">
        <v>453</v>
      </c>
      <c r="D14" s="54" t="s">
        <v>447</v>
      </c>
      <c r="E14" s="39"/>
      <c r="F14" s="39"/>
      <c r="G14" s="39"/>
    </row>
    <row r="15" spans="1:7" ht="24">
      <c r="A15" s="39"/>
      <c r="B15" s="46" t="s">
        <v>448</v>
      </c>
      <c r="C15" s="63">
        <v>3375212.72</v>
      </c>
      <c r="D15" s="55">
        <f>SUM(C15*100/C17)</f>
        <v>16.072278719279563</v>
      </c>
      <c r="E15" s="39"/>
      <c r="F15" s="39"/>
      <c r="G15" s="39"/>
    </row>
    <row r="16" spans="1:7" ht="24">
      <c r="A16" s="39"/>
      <c r="B16" s="46" t="s">
        <v>449</v>
      </c>
      <c r="C16" s="56">
        <v>17625000</v>
      </c>
      <c r="D16" s="55">
        <f>SUM(C16*100/C17)</f>
        <v>83.927721280720448</v>
      </c>
      <c r="E16" s="39"/>
      <c r="F16" s="39"/>
      <c r="G16" s="39"/>
    </row>
    <row r="17" spans="1:7" ht="21" thickBot="1">
      <c r="A17" s="39"/>
      <c r="B17" s="57" t="s">
        <v>450</v>
      </c>
      <c r="C17" s="58">
        <f>SUM(C15:C16)</f>
        <v>21000212.719999999</v>
      </c>
      <c r="D17" s="59">
        <f>SUM(D15:D16)</f>
        <v>100.00000000000001</v>
      </c>
      <c r="E17" s="39"/>
      <c r="F17" s="39"/>
      <c r="G17" s="39"/>
    </row>
    <row r="18" spans="1:7">
      <c r="A18" s="39"/>
      <c r="B18" s="39"/>
      <c r="C18" s="39"/>
      <c r="D18" s="39"/>
      <c r="E18" s="39"/>
      <c r="F18" s="39"/>
      <c r="G18" s="39"/>
    </row>
    <row r="19" spans="1:7">
      <c r="A19" s="39"/>
      <c r="B19" s="39"/>
      <c r="C19" s="39"/>
      <c r="D19" s="39"/>
      <c r="E19" s="39"/>
      <c r="F19" s="39"/>
      <c r="G19" s="39"/>
    </row>
    <row r="20" spans="1:7" ht="27.75">
      <c r="A20" s="39"/>
      <c r="B20" s="60" t="s">
        <v>437</v>
      </c>
      <c r="C20" s="61"/>
      <c r="D20" s="61"/>
      <c r="E20" s="61"/>
      <c r="F20" s="61"/>
      <c r="G20" s="61"/>
    </row>
    <row r="21" spans="1:7">
      <c r="A21" s="39"/>
      <c r="B21" s="70" t="s">
        <v>454</v>
      </c>
      <c r="C21" s="71"/>
      <c r="D21" s="71"/>
      <c r="E21" s="71"/>
      <c r="F21" s="71"/>
      <c r="G21" s="72"/>
    </row>
    <row r="22" spans="1:7">
      <c r="A22" s="39"/>
      <c r="B22" s="73"/>
      <c r="C22" s="74"/>
      <c r="D22" s="74"/>
      <c r="E22" s="74"/>
      <c r="F22" s="74"/>
      <c r="G22" s="75"/>
    </row>
    <row r="23" spans="1:7">
      <c r="A23" s="39"/>
      <c r="B23" s="73"/>
      <c r="C23" s="74"/>
      <c r="D23" s="74"/>
      <c r="E23" s="74"/>
      <c r="F23" s="74"/>
      <c r="G23" s="75"/>
    </row>
    <row r="24" spans="1:7">
      <c r="A24" s="39"/>
      <c r="B24" s="73"/>
      <c r="C24" s="74"/>
      <c r="D24" s="74"/>
      <c r="E24" s="74"/>
      <c r="F24" s="74"/>
      <c r="G24" s="75"/>
    </row>
    <row r="25" spans="1:7">
      <c r="A25" s="39"/>
      <c r="B25" s="73"/>
      <c r="C25" s="74"/>
      <c r="D25" s="74"/>
      <c r="E25" s="74"/>
      <c r="F25" s="74"/>
      <c r="G25" s="75"/>
    </row>
    <row r="26" spans="1:7" ht="93.75" customHeight="1">
      <c r="A26" s="39"/>
      <c r="B26" s="76"/>
      <c r="C26" s="77"/>
      <c r="D26" s="77"/>
      <c r="E26" s="77"/>
      <c r="F26" s="77"/>
      <c r="G26" s="78"/>
    </row>
    <row r="27" spans="1:7" ht="24">
      <c r="A27" s="39"/>
      <c r="B27" s="62"/>
      <c r="C27" s="62"/>
      <c r="D27" s="62"/>
      <c r="E27" s="62"/>
      <c r="F27" s="62"/>
      <c r="G27" s="62"/>
    </row>
    <row r="28" spans="1:7" ht="27.75">
      <c r="A28" s="39"/>
      <c r="B28" s="60" t="s">
        <v>438</v>
      </c>
      <c r="C28" s="61"/>
      <c r="D28" s="61"/>
      <c r="E28" s="61"/>
      <c r="F28" s="61"/>
      <c r="G28" s="61"/>
    </row>
    <row r="29" spans="1:7" ht="27" customHeight="1">
      <c r="A29" s="39"/>
      <c r="B29" s="70" t="s">
        <v>455</v>
      </c>
      <c r="C29" s="71"/>
      <c r="D29" s="71"/>
      <c r="E29" s="71"/>
      <c r="F29" s="71"/>
      <c r="G29" s="72"/>
    </row>
    <row r="30" spans="1:7">
      <c r="A30" s="39"/>
      <c r="B30" s="73"/>
      <c r="C30" s="74"/>
      <c r="D30" s="74"/>
      <c r="E30" s="74"/>
      <c r="F30" s="74"/>
      <c r="G30" s="75"/>
    </row>
    <row r="31" spans="1:7">
      <c r="A31" s="39"/>
      <c r="B31" s="73"/>
      <c r="C31" s="74"/>
      <c r="D31" s="74"/>
      <c r="E31" s="74"/>
      <c r="F31" s="74"/>
      <c r="G31" s="75"/>
    </row>
    <row r="32" spans="1:7" ht="43.5" customHeight="1">
      <c r="A32" s="39"/>
      <c r="B32" s="76"/>
      <c r="C32" s="77"/>
      <c r="D32" s="77"/>
      <c r="E32" s="77"/>
      <c r="F32" s="77"/>
      <c r="G32" s="78"/>
    </row>
  </sheetData>
  <mergeCells count="6">
    <mergeCell ref="B29:G32"/>
    <mergeCell ref="B2:D2"/>
    <mergeCell ref="B3:D3"/>
    <mergeCell ref="B11:D11"/>
    <mergeCell ref="B12:D12"/>
    <mergeCell ref="B21:G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7AC26-4EB6-4C89-ACBB-1D1C2BBD8C28}">
  <dimension ref="A1:K14"/>
  <sheetViews>
    <sheetView workbookViewId="0">
      <selection activeCell="B7" sqref="B7:B14"/>
    </sheetView>
  </sheetViews>
  <sheetFormatPr defaultRowHeight="15"/>
  <cols>
    <col min="1" max="1" width="5.5703125" customWidth="1"/>
    <col min="2" max="2" width="22.42578125" customWidth="1"/>
    <col min="3" max="3" width="11.5703125" customWidth="1"/>
    <col min="4" max="4" width="10.42578125" customWidth="1"/>
    <col min="5" max="5" width="12" customWidth="1"/>
    <col min="6" max="6" width="14.5703125" customWidth="1"/>
    <col min="7" max="7" width="15.7109375" customWidth="1"/>
    <col min="8" max="8" width="14.28515625" customWidth="1"/>
    <col min="9" max="9" width="17.42578125" customWidth="1"/>
  </cols>
  <sheetData>
    <row r="1" spans="1:11">
      <c r="I1" s="5" t="s">
        <v>38</v>
      </c>
    </row>
    <row r="2" spans="1:11" ht="15.75">
      <c r="A2" s="65" t="s">
        <v>56</v>
      </c>
      <c r="B2" s="65"/>
      <c r="C2" s="65"/>
      <c r="D2" s="65"/>
      <c r="E2" s="65"/>
      <c r="F2" s="65"/>
      <c r="G2" s="65"/>
      <c r="H2" s="65"/>
      <c r="I2" s="65"/>
    </row>
    <row r="3" spans="1:11" ht="15.75">
      <c r="A3" s="65" t="s">
        <v>39</v>
      </c>
      <c r="B3" s="65"/>
      <c r="C3" s="65"/>
      <c r="D3" s="65"/>
      <c r="E3" s="65"/>
      <c r="F3" s="65"/>
      <c r="G3" s="65"/>
      <c r="H3" s="65"/>
      <c r="I3" s="65"/>
    </row>
    <row r="4" spans="1:11" ht="15.75">
      <c r="A4" s="66" t="s">
        <v>57</v>
      </c>
      <c r="B4" s="66"/>
      <c r="C4" s="66"/>
      <c r="D4" s="66"/>
      <c r="E4" s="66"/>
      <c r="F4" s="66"/>
      <c r="G4" s="66"/>
      <c r="H4" s="66"/>
      <c r="I4" s="66"/>
    </row>
    <row r="5" spans="1:11" ht="78.75">
      <c r="A5" s="3" t="s">
        <v>0</v>
      </c>
      <c r="B5" s="3" t="s">
        <v>1</v>
      </c>
      <c r="C5" s="3" t="s">
        <v>2</v>
      </c>
      <c r="D5" s="4" t="s">
        <v>3</v>
      </c>
      <c r="E5" s="4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11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6" t="s">
        <v>14</v>
      </c>
      <c r="G6" s="6" t="s">
        <v>15</v>
      </c>
      <c r="H6" s="6" t="s">
        <v>16</v>
      </c>
      <c r="I6" s="6" t="s">
        <v>17</v>
      </c>
    </row>
    <row r="7" spans="1:11" ht="105">
      <c r="A7" s="14">
        <v>1</v>
      </c>
      <c r="B7" s="10" t="s">
        <v>41</v>
      </c>
      <c r="C7" s="7">
        <v>75672.800000000003</v>
      </c>
      <c r="D7" s="7">
        <v>75672.87</v>
      </c>
      <c r="E7" s="8" t="s">
        <v>21</v>
      </c>
      <c r="F7" s="10" t="s">
        <v>42</v>
      </c>
      <c r="G7" s="9" t="s">
        <v>43</v>
      </c>
      <c r="H7" s="10" t="s">
        <v>456</v>
      </c>
      <c r="I7" s="10" t="s">
        <v>410</v>
      </c>
      <c r="J7" s="16"/>
      <c r="K7" s="15"/>
    </row>
    <row r="8" spans="1:11" ht="105">
      <c r="A8" s="14">
        <v>2</v>
      </c>
      <c r="B8" s="10" t="s">
        <v>45</v>
      </c>
      <c r="C8" s="7">
        <v>29370</v>
      </c>
      <c r="D8" s="7">
        <v>29370</v>
      </c>
      <c r="E8" s="8" t="s">
        <v>21</v>
      </c>
      <c r="F8" s="9" t="s">
        <v>44</v>
      </c>
      <c r="G8" s="9" t="s">
        <v>44</v>
      </c>
      <c r="H8" s="10" t="s">
        <v>456</v>
      </c>
      <c r="I8" s="10" t="s">
        <v>411</v>
      </c>
      <c r="J8" s="16"/>
      <c r="K8" s="15"/>
    </row>
    <row r="9" spans="1:11" ht="90">
      <c r="A9" s="14">
        <v>3</v>
      </c>
      <c r="B9" s="10" t="s">
        <v>47</v>
      </c>
      <c r="C9" s="7">
        <v>13585</v>
      </c>
      <c r="D9" s="7">
        <v>13585</v>
      </c>
      <c r="E9" s="8" t="s">
        <v>21</v>
      </c>
      <c r="F9" s="9" t="s">
        <v>46</v>
      </c>
      <c r="G9" s="9" t="s">
        <v>46</v>
      </c>
      <c r="H9" s="10" t="s">
        <v>456</v>
      </c>
      <c r="I9" s="10" t="s">
        <v>412</v>
      </c>
      <c r="J9" s="16"/>
      <c r="K9" s="15"/>
    </row>
    <row r="10" spans="1:11" ht="115.5" customHeight="1">
      <c r="A10" s="14">
        <v>4</v>
      </c>
      <c r="B10" s="10" t="s">
        <v>48</v>
      </c>
      <c r="C10" s="17">
        <v>14400</v>
      </c>
      <c r="D10" s="17">
        <v>14400</v>
      </c>
      <c r="E10" s="8" t="s">
        <v>21</v>
      </c>
      <c r="F10" s="9" t="s">
        <v>49</v>
      </c>
      <c r="G10" s="9" t="s">
        <v>49</v>
      </c>
      <c r="H10" s="10" t="s">
        <v>456</v>
      </c>
      <c r="I10" s="10" t="s">
        <v>413</v>
      </c>
      <c r="J10" s="15"/>
      <c r="K10" s="15"/>
    </row>
    <row r="11" spans="1:11" ht="55.5" customHeight="1">
      <c r="A11" s="14">
        <v>5</v>
      </c>
      <c r="B11" s="10" t="s">
        <v>414</v>
      </c>
      <c r="C11" s="17">
        <v>25000</v>
      </c>
      <c r="D11" s="17">
        <v>25000</v>
      </c>
      <c r="E11" s="8" t="s">
        <v>21</v>
      </c>
      <c r="F11" s="9" t="s">
        <v>415</v>
      </c>
      <c r="G11" s="9" t="s">
        <v>415</v>
      </c>
      <c r="H11" s="10" t="s">
        <v>456</v>
      </c>
      <c r="I11" s="10" t="s">
        <v>416</v>
      </c>
      <c r="J11" s="15"/>
      <c r="K11" s="15"/>
    </row>
    <row r="12" spans="1:11" ht="90">
      <c r="A12" s="14">
        <v>6</v>
      </c>
      <c r="B12" s="9" t="s">
        <v>50</v>
      </c>
      <c r="C12" s="7">
        <v>510</v>
      </c>
      <c r="D12" s="7">
        <v>510</v>
      </c>
      <c r="E12" s="8" t="s">
        <v>21</v>
      </c>
      <c r="F12" s="8" t="s">
        <v>51</v>
      </c>
      <c r="G12" s="8" t="s">
        <v>51</v>
      </c>
      <c r="H12" s="10" t="s">
        <v>456</v>
      </c>
      <c r="I12" s="10" t="s">
        <v>417</v>
      </c>
      <c r="J12" s="15"/>
      <c r="K12" s="15"/>
    </row>
    <row r="13" spans="1:11" ht="90">
      <c r="A13" s="14">
        <v>7</v>
      </c>
      <c r="B13" s="10" t="s">
        <v>52</v>
      </c>
      <c r="C13" s="7">
        <v>108500</v>
      </c>
      <c r="D13" s="7">
        <v>108500</v>
      </c>
      <c r="E13" s="8" t="s">
        <v>21</v>
      </c>
      <c r="F13" s="12" t="s">
        <v>53</v>
      </c>
      <c r="G13" s="12" t="s">
        <v>53</v>
      </c>
      <c r="H13" s="10" t="s">
        <v>456</v>
      </c>
      <c r="I13" s="10" t="s">
        <v>408</v>
      </c>
      <c r="J13" s="15"/>
      <c r="K13" s="15"/>
    </row>
    <row r="14" spans="1:11" ht="90">
      <c r="A14" s="14">
        <v>8</v>
      </c>
      <c r="B14" s="10" t="s">
        <v>54</v>
      </c>
      <c r="C14" s="7">
        <v>600000</v>
      </c>
      <c r="D14" s="7">
        <v>600000</v>
      </c>
      <c r="E14" s="8" t="s">
        <v>26</v>
      </c>
      <c r="F14" s="12" t="s">
        <v>55</v>
      </c>
      <c r="G14" s="12" t="s">
        <v>55</v>
      </c>
      <c r="H14" s="10" t="s">
        <v>456</v>
      </c>
      <c r="I14" s="10" t="s">
        <v>409</v>
      </c>
      <c r="J14" s="15"/>
      <c r="K14" s="15"/>
    </row>
  </sheetData>
  <mergeCells count="3">
    <mergeCell ref="A2:I2"/>
    <mergeCell ref="A3:I3"/>
    <mergeCell ref="A4:I4"/>
  </mergeCells>
  <phoneticPr fontId="3" type="noConversion"/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628C1-7789-40D5-B73F-E3A8B9D80391}">
  <dimension ref="A1:J25"/>
  <sheetViews>
    <sheetView workbookViewId="0">
      <selection activeCell="A7" sqref="A7:B25"/>
    </sheetView>
  </sheetViews>
  <sheetFormatPr defaultRowHeight="15"/>
  <cols>
    <col min="1" max="1" width="6.42578125" customWidth="1"/>
    <col min="2" max="2" width="20.7109375" customWidth="1"/>
    <col min="3" max="3" width="12" customWidth="1"/>
    <col min="4" max="4" width="16" customWidth="1"/>
    <col min="5" max="5" width="13.5703125" customWidth="1"/>
    <col min="6" max="6" width="14.85546875" customWidth="1"/>
    <col min="7" max="7" width="14.7109375" customWidth="1"/>
    <col min="8" max="8" width="14.140625" customWidth="1"/>
    <col min="9" max="9" width="13.42578125" customWidth="1"/>
  </cols>
  <sheetData>
    <row r="1" spans="1:10">
      <c r="I1" s="5" t="s">
        <v>38</v>
      </c>
    </row>
    <row r="2" spans="1:10" ht="15.75">
      <c r="A2" s="65" t="s">
        <v>79</v>
      </c>
      <c r="B2" s="65"/>
      <c r="C2" s="65"/>
      <c r="D2" s="65"/>
      <c r="E2" s="65"/>
      <c r="F2" s="65"/>
      <c r="G2" s="65"/>
      <c r="H2" s="65"/>
      <c r="I2" s="65"/>
    </row>
    <row r="3" spans="1:10" ht="15.75">
      <c r="A3" s="65" t="s">
        <v>39</v>
      </c>
      <c r="B3" s="65"/>
      <c r="C3" s="65"/>
      <c r="D3" s="65"/>
      <c r="E3" s="65"/>
      <c r="F3" s="65"/>
      <c r="G3" s="65"/>
      <c r="H3" s="65"/>
      <c r="I3" s="65"/>
    </row>
    <row r="4" spans="1:10" ht="15.75">
      <c r="A4" s="66" t="s">
        <v>80</v>
      </c>
      <c r="B4" s="66"/>
      <c r="C4" s="66"/>
      <c r="D4" s="66"/>
      <c r="E4" s="66"/>
      <c r="F4" s="66"/>
      <c r="G4" s="66"/>
      <c r="H4" s="66"/>
      <c r="I4" s="66"/>
    </row>
    <row r="5" spans="1:10" ht="110.25">
      <c r="A5" s="3" t="s">
        <v>0</v>
      </c>
      <c r="B5" s="3" t="s">
        <v>1</v>
      </c>
      <c r="C5" s="3" t="s">
        <v>2</v>
      </c>
      <c r="D5" s="4" t="s">
        <v>3</v>
      </c>
      <c r="E5" s="4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10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6" t="s">
        <v>14</v>
      </c>
      <c r="G6" s="6" t="s">
        <v>15</v>
      </c>
      <c r="H6" s="6" t="s">
        <v>16</v>
      </c>
      <c r="I6" s="6" t="s">
        <v>17</v>
      </c>
    </row>
    <row r="7" spans="1:10" ht="135">
      <c r="A7" s="14">
        <v>1</v>
      </c>
      <c r="B7" s="9" t="s">
        <v>81</v>
      </c>
      <c r="C7" s="7">
        <v>1721</v>
      </c>
      <c r="D7" s="7">
        <v>1721</v>
      </c>
      <c r="E7" s="8" t="s">
        <v>21</v>
      </c>
      <c r="F7" s="10" t="s">
        <v>58</v>
      </c>
      <c r="G7" s="10" t="s">
        <v>58</v>
      </c>
      <c r="H7" s="10" t="s">
        <v>456</v>
      </c>
      <c r="I7" s="10" t="s">
        <v>418</v>
      </c>
      <c r="J7" s="15"/>
    </row>
    <row r="8" spans="1:10" ht="90">
      <c r="A8" s="14">
        <v>2</v>
      </c>
      <c r="B8" s="10" t="s">
        <v>59</v>
      </c>
      <c r="C8" s="7">
        <v>7722</v>
      </c>
      <c r="D8" s="7">
        <v>7722</v>
      </c>
      <c r="E8" s="8" t="s">
        <v>21</v>
      </c>
      <c r="F8" s="9" t="s">
        <v>60</v>
      </c>
      <c r="G8" s="9" t="s">
        <v>60</v>
      </c>
      <c r="H8" s="10" t="s">
        <v>456</v>
      </c>
      <c r="I8" s="10" t="s">
        <v>419</v>
      </c>
      <c r="J8" s="35"/>
    </row>
    <row r="9" spans="1:10" ht="90">
      <c r="A9" s="14">
        <v>3</v>
      </c>
      <c r="B9" s="10" t="s">
        <v>61</v>
      </c>
      <c r="C9" s="7">
        <v>20000</v>
      </c>
      <c r="D9" s="7">
        <v>20000</v>
      </c>
      <c r="E9" s="8" t="s">
        <v>21</v>
      </c>
      <c r="F9" s="9" t="s">
        <v>46</v>
      </c>
      <c r="G9" s="9" t="s">
        <v>46</v>
      </c>
      <c r="H9" s="10" t="s">
        <v>456</v>
      </c>
      <c r="I9" s="10" t="s">
        <v>420</v>
      </c>
      <c r="J9" s="35"/>
    </row>
    <row r="10" spans="1:10" ht="90">
      <c r="A10" s="14">
        <v>4</v>
      </c>
      <c r="B10" s="10" t="s">
        <v>62</v>
      </c>
      <c r="C10" s="7">
        <v>8000</v>
      </c>
      <c r="D10" s="7">
        <v>8000</v>
      </c>
      <c r="E10" s="8" t="s">
        <v>21</v>
      </c>
      <c r="F10" s="9" t="s">
        <v>46</v>
      </c>
      <c r="G10" s="9" t="s">
        <v>46</v>
      </c>
      <c r="H10" s="10" t="s">
        <v>456</v>
      </c>
      <c r="I10" s="10" t="s">
        <v>421</v>
      </c>
      <c r="J10" s="35"/>
    </row>
    <row r="11" spans="1:10" ht="90">
      <c r="A11" s="14">
        <v>5</v>
      </c>
      <c r="B11" s="10" t="s">
        <v>62</v>
      </c>
      <c r="C11" s="7">
        <v>8000</v>
      </c>
      <c r="D11" s="7">
        <v>8000</v>
      </c>
      <c r="E11" s="8" t="s">
        <v>21</v>
      </c>
      <c r="F11" s="9" t="s">
        <v>46</v>
      </c>
      <c r="G11" s="9" t="s">
        <v>46</v>
      </c>
      <c r="H11" s="10" t="s">
        <v>456</v>
      </c>
      <c r="I11" s="10" t="s">
        <v>422</v>
      </c>
      <c r="J11" s="35"/>
    </row>
    <row r="12" spans="1:10" ht="90">
      <c r="A12" s="14">
        <v>6</v>
      </c>
      <c r="B12" s="10" t="s">
        <v>63</v>
      </c>
      <c r="C12" s="7">
        <v>5700</v>
      </c>
      <c r="D12" s="7">
        <v>5700</v>
      </c>
      <c r="E12" s="8" t="s">
        <v>21</v>
      </c>
      <c r="F12" s="9" t="s">
        <v>46</v>
      </c>
      <c r="G12" s="9" t="s">
        <v>46</v>
      </c>
      <c r="H12" s="10" t="s">
        <v>456</v>
      </c>
      <c r="I12" s="10" t="s">
        <v>423</v>
      </c>
      <c r="J12" s="35"/>
    </row>
    <row r="13" spans="1:10" ht="90">
      <c r="A13" s="14">
        <v>7</v>
      </c>
      <c r="B13" s="10" t="s">
        <v>64</v>
      </c>
      <c r="C13" s="7">
        <v>24000</v>
      </c>
      <c r="D13" s="7">
        <v>24000</v>
      </c>
      <c r="E13" s="8" t="s">
        <v>21</v>
      </c>
      <c r="F13" s="9" t="s">
        <v>46</v>
      </c>
      <c r="G13" s="9" t="s">
        <v>46</v>
      </c>
      <c r="H13" s="10" t="s">
        <v>456</v>
      </c>
      <c r="I13" s="10" t="s">
        <v>424</v>
      </c>
      <c r="J13" s="35"/>
    </row>
    <row r="14" spans="1:10" ht="90">
      <c r="A14" s="14">
        <v>8</v>
      </c>
      <c r="B14" s="10" t="s">
        <v>65</v>
      </c>
      <c r="C14" s="7">
        <v>20000</v>
      </c>
      <c r="D14" s="7">
        <v>20000</v>
      </c>
      <c r="E14" s="8" t="s">
        <v>21</v>
      </c>
      <c r="F14" s="18" t="s">
        <v>66</v>
      </c>
      <c r="G14" s="18" t="s">
        <v>66</v>
      </c>
      <c r="H14" s="10" t="s">
        <v>456</v>
      </c>
      <c r="I14" s="10" t="s">
        <v>425</v>
      </c>
      <c r="J14" s="35"/>
    </row>
    <row r="15" spans="1:10" ht="120">
      <c r="A15" s="14">
        <v>9</v>
      </c>
      <c r="B15" s="9" t="s">
        <v>82</v>
      </c>
      <c r="C15" s="7">
        <v>4920</v>
      </c>
      <c r="D15" s="7">
        <v>4920</v>
      </c>
      <c r="E15" s="8" t="s">
        <v>21</v>
      </c>
      <c r="F15" s="19" t="s">
        <v>58</v>
      </c>
      <c r="G15" s="19" t="s">
        <v>58</v>
      </c>
      <c r="H15" s="10" t="s">
        <v>456</v>
      </c>
      <c r="I15" s="10" t="s">
        <v>426</v>
      </c>
      <c r="J15" s="35"/>
    </row>
    <row r="16" spans="1:10" ht="90">
      <c r="A16" s="14">
        <v>10</v>
      </c>
      <c r="B16" s="64" t="s">
        <v>67</v>
      </c>
      <c r="C16" s="7">
        <v>5505</v>
      </c>
      <c r="D16" s="7">
        <v>5505</v>
      </c>
      <c r="E16" s="8" t="s">
        <v>21</v>
      </c>
      <c r="F16" s="18" t="s">
        <v>66</v>
      </c>
      <c r="G16" s="18" t="s">
        <v>66</v>
      </c>
      <c r="H16" s="10" t="s">
        <v>456</v>
      </c>
      <c r="I16" s="10" t="s">
        <v>427</v>
      </c>
      <c r="J16" s="35"/>
    </row>
    <row r="17" spans="1:10" ht="90">
      <c r="A17" s="14">
        <v>11</v>
      </c>
      <c r="B17" s="10" t="s">
        <v>68</v>
      </c>
      <c r="C17" s="7">
        <v>49900</v>
      </c>
      <c r="D17" s="7">
        <v>49900</v>
      </c>
      <c r="E17" s="8" t="s">
        <v>21</v>
      </c>
      <c r="F17" s="9" t="s">
        <v>46</v>
      </c>
      <c r="G17" s="9" t="s">
        <v>46</v>
      </c>
      <c r="H17" s="10" t="s">
        <v>456</v>
      </c>
      <c r="I17" s="10" t="s">
        <v>428</v>
      </c>
      <c r="J17" s="35"/>
    </row>
    <row r="18" spans="1:10" ht="90">
      <c r="A18" s="14">
        <v>12</v>
      </c>
      <c r="B18" s="10" t="s">
        <v>69</v>
      </c>
      <c r="C18" s="7">
        <v>8000</v>
      </c>
      <c r="D18" s="7">
        <v>8000</v>
      </c>
      <c r="E18" s="8" t="s">
        <v>21</v>
      </c>
      <c r="F18" s="12" t="s">
        <v>70</v>
      </c>
      <c r="G18" s="12" t="s">
        <v>70</v>
      </c>
      <c r="H18" s="10" t="s">
        <v>456</v>
      </c>
      <c r="I18" s="10" t="s">
        <v>429</v>
      </c>
      <c r="J18" s="35"/>
    </row>
    <row r="19" spans="1:10" ht="90">
      <c r="A19" s="14">
        <v>13</v>
      </c>
      <c r="B19" s="10" t="s">
        <v>71</v>
      </c>
      <c r="C19" s="7">
        <v>20000</v>
      </c>
      <c r="D19" s="7">
        <v>20000</v>
      </c>
      <c r="E19" s="8" t="s">
        <v>21</v>
      </c>
      <c r="F19" s="9" t="s">
        <v>46</v>
      </c>
      <c r="G19" s="9" t="s">
        <v>46</v>
      </c>
      <c r="H19" s="10" t="s">
        <v>456</v>
      </c>
      <c r="I19" s="10" t="s">
        <v>430</v>
      </c>
      <c r="J19" s="35"/>
    </row>
    <row r="20" spans="1:10" ht="90">
      <c r="A20" s="14">
        <v>14</v>
      </c>
      <c r="B20" s="10" t="s">
        <v>72</v>
      </c>
      <c r="C20" s="7">
        <v>8000</v>
      </c>
      <c r="D20" s="7">
        <v>8000</v>
      </c>
      <c r="E20" s="8" t="s">
        <v>21</v>
      </c>
      <c r="F20" s="9" t="s">
        <v>46</v>
      </c>
      <c r="G20" s="9" t="s">
        <v>46</v>
      </c>
      <c r="H20" s="10" t="s">
        <v>456</v>
      </c>
      <c r="I20" s="10" t="s">
        <v>431</v>
      </c>
      <c r="J20" s="35"/>
    </row>
    <row r="21" spans="1:10" ht="90">
      <c r="A21" s="14">
        <v>15</v>
      </c>
      <c r="B21" s="10" t="s">
        <v>73</v>
      </c>
      <c r="C21" s="7">
        <v>19000</v>
      </c>
      <c r="D21" s="7">
        <v>19000</v>
      </c>
      <c r="E21" s="8" t="s">
        <v>21</v>
      </c>
      <c r="F21" s="9" t="s">
        <v>46</v>
      </c>
      <c r="G21" s="9" t="s">
        <v>46</v>
      </c>
      <c r="H21" s="10" t="s">
        <v>456</v>
      </c>
      <c r="I21" s="10" t="s">
        <v>432</v>
      </c>
      <c r="J21" s="35"/>
    </row>
    <row r="22" spans="1:10" ht="90">
      <c r="A22" s="14">
        <v>16</v>
      </c>
      <c r="B22" s="10" t="s">
        <v>74</v>
      </c>
      <c r="C22" s="7">
        <v>6000</v>
      </c>
      <c r="D22" s="7">
        <v>6000</v>
      </c>
      <c r="E22" s="8" t="s">
        <v>21</v>
      </c>
      <c r="F22" s="12" t="s">
        <v>70</v>
      </c>
      <c r="G22" s="12" t="s">
        <v>70</v>
      </c>
      <c r="H22" s="10" t="s">
        <v>456</v>
      </c>
      <c r="I22" s="10" t="s">
        <v>433</v>
      </c>
      <c r="J22" s="35"/>
    </row>
    <row r="23" spans="1:10" ht="90">
      <c r="A23" s="14">
        <v>17</v>
      </c>
      <c r="B23" s="10" t="s">
        <v>75</v>
      </c>
      <c r="C23" s="7">
        <v>9600</v>
      </c>
      <c r="D23" s="7">
        <v>9600</v>
      </c>
      <c r="E23" s="8" t="s">
        <v>21</v>
      </c>
      <c r="F23" s="9" t="s">
        <v>76</v>
      </c>
      <c r="G23" s="9" t="s">
        <v>76</v>
      </c>
      <c r="H23" s="10" t="s">
        <v>456</v>
      </c>
      <c r="I23" s="10" t="s">
        <v>434</v>
      </c>
      <c r="J23" s="35"/>
    </row>
    <row r="24" spans="1:10" ht="90">
      <c r="A24" s="14">
        <v>18</v>
      </c>
      <c r="B24" s="10" t="s">
        <v>77</v>
      </c>
      <c r="C24" s="7">
        <v>3864</v>
      </c>
      <c r="D24" s="7">
        <v>3864</v>
      </c>
      <c r="E24" s="8" t="s">
        <v>21</v>
      </c>
      <c r="F24" s="9" t="s">
        <v>76</v>
      </c>
      <c r="G24" s="9" t="s">
        <v>76</v>
      </c>
      <c r="H24" s="10" t="s">
        <v>456</v>
      </c>
      <c r="I24" s="10" t="s">
        <v>435</v>
      </c>
      <c r="J24" s="35"/>
    </row>
    <row r="25" spans="1:10" ht="165">
      <c r="A25" s="14">
        <v>19</v>
      </c>
      <c r="B25" s="10" t="s">
        <v>78</v>
      </c>
      <c r="C25" s="17">
        <v>438457.05</v>
      </c>
      <c r="D25" s="17">
        <v>438457.05</v>
      </c>
      <c r="E25" s="8" t="s">
        <v>21</v>
      </c>
      <c r="F25" s="10" t="s">
        <v>42</v>
      </c>
      <c r="G25" s="9" t="s">
        <v>43</v>
      </c>
      <c r="H25" s="10" t="s">
        <v>456</v>
      </c>
      <c r="I25" s="26" t="s">
        <v>436</v>
      </c>
      <c r="J25" s="35"/>
    </row>
  </sheetData>
  <mergeCells count="3">
    <mergeCell ref="A2:I2"/>
    <mergeCell ref="A3:I3"/>
    <mergeCell ref="A4:I4"/>
  </mergeCells>
  <phoneticPr fontId="3" type="noConversion"/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4B435-7CC4-4CBA-B89C-74278449EBEB}">
  <dimension ref="A1:K27"/>
  <sheetViews>
    <sheetView topLeftCell="A25" workbookViewId="0">
      <selection activeCell="A27" sqref="A27:B27"/>
    </sheetView>
  </sheetViews>
  <sheetFormatPr defaultRowHeight="15"/>
  <cols>
    <col min="1" max="1" width="6.7109375" customWidth="1"/>
    <col min="2" max="2" width="21" customWidth="1"/>
    <col min="3" max="4" width="10.5703125" bestFit="1" customWidth="1"/>
    <col min="5" max="5" width="10.7109375" customWidth="1"/>
    <col min="6" max="6" width="18.42578125" customWidth="1"/>
    <col min="7" max="7" width="17.28515625" customWidth="1"/>
    <col min="8" max="8" width="14.42578125" customWidth="1"/>
    <col min="9" max="9" width="14.140625" customWidth="1"/>
  </cols>
  <sheetData>
    <row r="1" spans="1:11">
      <c r="I1" s="5" t="s">
        <v>38</v>
      </c>
    </row>
    <row r="2" spans="1:11" ht="15.75">
      <c r="A2" s="65" t="s">
        <v>136</v>
      </c>
      <c r="B2" s="65"/>
      <c r="C2" s="65"/>
      <c r="D2" s="65"/>
      <c r="E2" s="65"/>
      <c r="F2" s="65"/>
      <c r="G2" s="65"/>
      <c r="H2" s="65"/>
      <c r="I2" s="65"/>
    </row>
    <row r="3" spans="1:11" ht="15.75">
      <c r="A3" s="65" t="s">
        <v>39</v>
      </c>
      <c r="B3" s="65"/>
      <c r="C3" s="65"/>
      <c r="D3" s="65"/>
      <c r="E3" s="65"/>
      <c r="F3" s="65"/>
      <c r="G3" s="65"/>
      <c r="H3" s="65"/>
      <c r="I3" s="65"/>
    </row>
    <row r="4" spans="1:11" ht="15.75">
      <c r="A4" s="66" t="s">
        <v>442</v>
      </c>
      <c r="B4" s="66"/>
      <c r="C4" s="66"/>
      <c r="D4" s="66"/>
      <c r="E4" s="66"/>
      <c r="F4" s="66"/>
      <c r="G4" s="66"/>
      <c r="H4" s="66"/>
      <c r="I4" s="66"/>
    </row>
    <row r="5" spans="1:11" ht="94.5">
      <c r="A5" s="3" t="s">
        <v>0</v>
      </c>
      <c r="B5" s="3" t="s">
        <v>1</v>
      </c>
      <c r="C5" s="3" t="s">
        <v>2</v>
      </c>
      <c r="D5" s="4" t="s">
        <v>3</v>
      </c>
      <c r="E5" s="4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11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6" t="s">
        <v>14</v>
      </c>
      <c r="G6" s="6" t="s">
        <v>15</v>
      </c>
      <c r="H6" s="6" t="s">
        <v>16</v>
      </c>
      <c r="I6" s="6" t="s">
        <v>17</v>
      </c>
    </row>
    <row r="7" spans="1:11" ht="120">
      <c r="A7" s="14">
        <v>1</v>
      </c>
      <c r="B7" s="26" t="s">
        <v>83</v>
      </c>
      <c r="C7" s="7">
        <v>32930</v>
      </c>
      <c r="D7" s="7">
        <v>32930</v>
      </c>
      <c r="E7" s="8" t="s">
        <v>21</v>
      </c>
      <c r="F7" s="9" t="s">
        <v>84</v>
      </c>
      <c r="G7" s="9" t="s">
        <v>84</v>
      </c>
      <c r="H7" s="10" t="s">
        <v>456</v>
      </c>
      <c r="I7" s="10" t="s">
        <v>121</v>
      </c>
    </row>
    <row r="8" spans="1:11" ht="90">
      <c r="A8" s="14">
        <v>2</v>
      </c>
      <c r="B8" s="27" t="s">
        <v>85</v>
      </c>
      <c r="C8" s="7">
        <v>4630</v>
      </c>
      <c r="D8" s="7">
        <v>4630</v>
      </c>
      <c r="E8" s="8" t="s">
        <v>21</v>
      </c>
      <c r="F8" s="10" t="s">
        <v>86</v>
      </c>
      <c r="G8" s="10" t="s">
        <v>86</v>
      </c>
      <c r="H8" s="10" t="s">
        <v>456</v>
      </c>
      <c r="I8" s="10" t="s">
        <v>122</v>
      </c>
    </row>
    <row r="9" spans="1:11" ht="90">
      <c r="A9" s="14">
        <v>3</v>
      </c>
      <c r="B9" s="26" t="s">
        <v>87</v>
      </c>
      <c r="C9" s="7">
        <v>13884</v>
      </c>
      <c r="D9" s="7">
        <v>13884</v>
      </c>
      <c r="E9" s="8" t="s">
        <v>21</v>
      </c>
      <c r="F9" s="10" t="s">
        <v>88</v>
      </c>
      <c r="G9" s="10" t="s">
        <v>88</v>
      </c>
      <c r="H9" s="10" t="s">
        <v>456</v>
      </c>
      <c r="I9" s="10" t="s">
        <v>123</v>
      </c>
      <c r="J9" s="20"/>
      <c r="K9" s="20"/>
    </row>
    <row r="10" spans="1:11" ht="90">
      <c r="A10" s="14">
        <v>4</v>
      </c>
      <c r="B10" s="26" t="s">
        <v>89</v>
      </c>
      <c r="C10" s="7">
        <v>15800</v>
      </c>
      <c r="D10" s="7">
        <v>15800</v>
      </c>
      <c r="E10" s="8" t="s">
        <v>21</v>
      </c>
      <c r="F10" s="10" t="s">
        <v>90</v>
      </c>
      <c r="G10" s="10" t="s">
        <v>90</v>
      </c>
      <c r="H10" s="10" t="s">
        <v>456</v>
      </c>
      <c r="I10" s="10" t="s">
        <v>124</v>
      </c>
      <c r="J10" s="20"/>
      <c r="K10" s="20"/>
    </row>
    <row r="11" spans="1:11" ht="90">
      <c r="A11" s="14">
        <v>5</v>
      </c>
      <c r="B11" s="26" t="s">
        <v>91</v>
      </c>
      <c r="C11" s="7">
        <v>10240</v>
      </c>
      <c r="D11" s="7">
        <v>10240</v>
      </c>
      <c r="E11" s="8" t="s">
        <v>21</v>
      </c>
      <c r="F11" s="10" t="s">
        <v>88</v>
      </c>
      <c r="G11" s="10" t="s">
        <v>88</v>
      </c>
      <c r="H11" s="10" t="s">
        <v>456</v>
      </c>
      <c r="I11" s="10" t="s">
        <v>125</v>
      </c>
      <c r="J11" s="20"/>
      <c r="K11" s="20"/>
    </row>
    <row r="12" spans="1:11" ht="90">
      <c r="A12" s="14">
        <v>6</v>
      </c>
      <c r="B12" s="26" t="s">
        <v>92</v>
      </c>
      <c r="C12" s="7">
        <v>1340</v>
      </c>
      <c r="D12" s="7">
        <v>1340</v>
      </c>
      <c r="E12" s="8" t="s">
        <v>21</v>
      </c>
      <c r="F12" s="10" t="s">
        <v>88</v>
      </c>
      <c r="G12" s="10" t="s">
        <v>88</v>
      </c>
      <c r="H12" s="10" t="s">
        <v>456</v>
      </c>
      <c r="I12" s="10" t="s">
        <v>126</v>
      </c>
      <c r="J12" s="20"/>
      <c r="K12" s="20"/>
    </row>
    <row r="13" spans="1:11" ht="90">
      <c r="A13" s="14">
        <v>7</v>
      </c>
      <c r="B13" s="26" t="s">
        <v>93</v>
      </c>
      <c r="C13" s="7">
        <v>2850</v>
      </c>
      <c r="D13" s="7">
        <v>2850</v>
      </c>
      <c r="E13" s="8" t="s">
        <v>21</v>
      </c>
      <c r="F13" s="10" t="s">
        <v>94</v>
      </c>
      <c r="G13" s="10" t="s">
        <v>94</v>
      </c>
      <c r="H13" s="10" t="s">
        <v>456</v>
      </c>
      <c r="I13" s="10" t="s">
        <v>127</v>
      </c>
      <c r="J13" s="20"/>
      <c r="K13" s="20"/>
    </row>
    <row r="14" spans="1:11" ht="90">
      <c r="A14" s="14">
        <v>8</v>
      </c>
      <c r="B14" s="26" t="s">
        <v>61</v>
      </c>
      <c r="C14" s="7">
        <v>20000</v>
      </c>
      <c r="D14" s="7">
        <v>20000</v>
      </c>
      <c r="E14" s="8" t="s">
        <v>21</v>
      </c>
      <c r="F14" s="10" t="s">
        <v>95</v>
      </c>
      <c r="G14" s="10" t="s">
        <v>95</v>
      </c>
      <c r="H14" s="10" t="s">
        <v>456</v>
      </c>
      <c r="I14" s="10" t="s">
        <v>128</v>
      </c>
      <c r="J14" s="20"/>
      <c r="K14" s="20"/>
    </row>
    <row r="15" spans="1:11" ht="90">
      <c r="A15" s="14">
        <v>9</v>
      </c>
      <c r="B15" s="26" t="s">
        <v>96</v>
      </c>
      <c r="C15" s="7">
        <v>8000</v>
      </c>
      <c r="D15" s="7">
        <v>8000</v>
      </c>
      <c r="E15" s="8" t="s">
        <v>21</v>
      </c>
      <c r="F15" s="10" t="s">
        <v>95</v>
      </c>
      <c r="G15" s="10" t="s">
        <v>95</v>
      </c>
      <c r="H15" s="10" t="s">
        <v>456</v>
      </c>
      <c r="I15" s="10" t="s">
        <v>129</v>
      </c>
      <c r="J15" s="20"/>
      <c r="K15" s="20"/>
    </row>
    <row r="16" spans="1:11" ht="90">
      <c r="A16" s="14">
        <v>10</v>
      </c>
      <c r="B16" s="26" t="s">
        <v>97</v>
      </c>
      <c r="C16" s="7">
        <v>5700</v>
      </c>
      <c r="D16" s="7">
        <v>5700</v>
      </c>
      <c r="E16" s="8" t="s">
        <v>21</v>
      </c>
      <c r="F16" s="10" t="s">
        <v>95</v>
      </c>
      <c r="G16" s="10" t="s">
        <v>95</v>
      </c>
      <c r="H16" s="10" t="s">
        <v>456</v>
      </c>
      <c r="I16" s="10" t="s">
        <v>130</v>
      </c>
      <c r="J16" s="20"/>
      <c r="K16" s="20"/>
    </row>
    <row r="17" spans="1:11" ht="90">
      <c r="A17" s="14">
        <v>11</v>
      </c>
      <c r="B17" s="26" t="s">
        <v>98</v>
      </c>
      <c r="C17" s="21">
        <v>9000</v>
      </c>
      <c r="D17" s="21">
        <v>9000</v>
      </c>
      <c r="E17" s="8" t="s">
        <v>21</v>
      </c>
      <c r="F17" s="10" t="s">
        <v>99</v>
      </c>
      <c r="G17" s="10" t="s">
        <v>99</v>
      </c>
      <c r="H17" s="10" t="s">
        <v>456</v>
      </c>
      <c r="I17" s="10" t="s">
        <v>131</v>
      </c>
      <c r="J17" s="20"/>
      <c r="K17" s="20"/>
    </row>
    <row r="18" spans="1:11" ht="90">
      <c r="A18" s="14">
        <v>12</v>
      </c>
      <c r="B18" s="27" t="s">
        <v>100</v>
      </c>
      <c r="C18" s="21">
        <v>4500</v>
      </c>
      <c r="D18" s="21">
        <v>4500</v>
      </c>
      <c r="E18" s="8" t="s">
        <v>21</v>
      </c>
      <c r="F18" s="10" t="s">
        <v>99</v>
      </c>
      <c r="G18" s="10" t="s">
        <v>99</v>
      </c>
      <c r="H18" s="10" t="s">
        <v>456</v>
      </c>
      <c r="I18" s="10" t="s">
        <v>132</v>
      </c>
      <c r="J18" s="20"/>
      <c r="K18" s="20"/>
    </row>
    <row r="19" spans="1:11" ht="90">
      <c r="A19" s="14">
        <v>13</v>
      </c>
      <c r="B19" s="27" t="s">
        <v>117</v>
      </c>
      <c r="C19" s="21">
        <v>3500</v>
      </c>
      <c r="D19" s="21">
        <v>3500</v>
      </c>
      <c r="E19" s="8" t="s">
        <v>21</v>
      </c>
      <c r="F19" s="10" t="s">
        <v>99</v>
      </c>
      <c r="G19" s="10" t="s">
        <v>99</v>
      </c>
      <c r="H19" s="10" t="s">
        <v>456</v>
      </c>
      <c r="I19" s="10" t="s">
        <v>133</v>
      </c>
      <c r="J19" s="20"/>
      <c r="K19" s="20"/>
    </row>
    <row r="20" spans="1:11" ht="90">
      <c r="A20" s="14">
        <v>14</v>
      </c>
      <c r="B20" s="26" t="s">
        <v>101</v>
      </c>
      <c r="C20" s="21">
        <v>5000</v>
      </c>
      <c r="D20" s="21">
        <v>5000</v>
      </c>
      <c r="E20" s="8" t="s">
        <v>21</v>
      </c>
      <c r="F20" s="10" t="s">
        <v>99</v>
      </c>
      <c r="G20" s="10" t="s">
        <v>99</v>
      </c>
      <c r="H20" s="10" t="s">
        <v>456</v>
      </c>
      <c r="I20" s="10" t="s">
        <v>134</v>
      </c>
      <c r="J20" s="20"/>
      <c r="K20" s="20"/>
    </row>
    <row r="21" spans="1:11" ht="135">
      <c r="A21" s="14">
        <v>15</v>
      </c>
      <c r="B21" s="26" t="s">
        <v>102</v>
      </c>
      <c r="C21" s="21">
        <v>23000</v>
      </c>
      <c r="D21" s="21">
        <v>23000</v>
      </c>
      <c r="E21" s="8" t="s">
        <v>21</v>
      </c>
      <c r="F21" s="9" t="s">
        <v>103</v>
      </c>
      <c r="G21" s="9" t="s">
        <v>103</v>
      </c>
      <c r="H21" s="10" t="s">
        <v>456</v>
      </c>
      <c r="I21" s="10" t="s">
        <v>135</v>
      </c>
      <c r="J21" s="20"/>
      <c r="K21" s="20"/>
    </row>
    <row r="22" spans="1:11" ht="135">
      <c r="A22" s="14">
        <v>16</v>
      </c>
      <c r="B22" s="26" t="s">
        <v>104</v>
      </c>
      <c r="C22" s="21">
        <v>47200</v>
      </c>
      <c r="D22" s="21">
        <v>47200</v>
      </c>
      <c r="E22" s="8" t="s">
        <v>21</v>
      </c>
      <c r="F22" s="10" t="s">
        <v>105</v>
      </c>
      <c r="G22" s="10" t="s">
        <v>105</v>
      </c>
      <c r="H22" s="10" t="s">
        <v>456</v>
      </c>
      <c r="I22" s="10" t="s">
        <v>111</v>
      </c>
      <c r="J22" s="20"/>
      <c r="K22" s="20"/>
    </row>
    <row r="23" spans="1:11" ht="90">
      <c r="A23" s="14">
        <v>17</v>
      </c>
      <c r="B23" s="26" t="s">
        <v>106</v>
      </c>
      <c r="C23" s="21">
        <v>16800</v>
      </c>
      <c r="D23" s="21">
        <v>16800</v>
      </c>
      <c r="E23" s="8" t="s">
        <v>21</v>
      </c>
      <c r="F23" s="9" t="s">
        <v>107</v>
      </c>
      <c r="G23" s="9" t="s">
        <v>107</v>
      </c>
      <c r="H23" s="10" t="s">
        <v>456</v>
      </c>
      <c r="I23" s="10" t="s">
        <v>109</v>
      </c>
      <c r="J23" s="20"/>
      <c r="K23" s="20"/>
    </row>
    <row r="24" spans="1:11" ht="90">
      <c r="A24" s="14">
        <v>18</v>
      </c>
      <c r="B24" s="26" t="s">
        <v>108</v>
      </c>
      <c r="C24" s="21">
        <v>330</v>
      </c>
      <c r="D24" s="21">
        <v>330</v>
      </c>
      <c r="E24" s="8" t="s">
        <v>21</v>
      </c>
      <c r="F24" s="9" t="s">
        <v>46</v>
      </c>
      <c r="G24" s="9" t="s">
        <v>46</v>
      </c>
      <c r="H24" s="10" t="s">
        <v>456</v>
      </c>
      <c r="I24" s="10" t="s">
        <v>110</v>
      </c>
    </row>
    <row r="25" spans="1:11" ht="135">
      <c r="A25" s="14">
        <v>19</v>
      </c>
      <c r="B25" s="26" t="s">
        <v>112</v>
      </c>
      <c r="C25" s="21">
        <v>5400</v>
      </c>
      <c r="D25" s="21">
        <v>5400</v>
      </c>
      <c r="E25" s="8" t="s">
        <v>21</v>
      </c>
      <c r="F25" s="9" t="s">
        <v>113</v>
      </c>
      <c r="G25" s="9" t="s">
        <v>113</v>
      </c>
      <c r="H25" s="10" t="s">
        <v>456</v>
      </c>
      <c r="I25" s="10" t="s">
        <v>114</v>
      </c>
    </row>
    <row r="26" spans="1:11" ht="90">
      <c r="A26" s="14">
        <v>20</v>
      </c>
      <c r="B26" s="26" t="s">
        <v>116</v>
      </c>
      <c r="C26" s="22">
        <v>3864</v>
      </c>
      <c r="D26" s="22"/>
      <c r="E26" s="8" t="s">
        <v>21</v>
      </c>
      <c r="F26" s="9" t="s">
        <v>107</v>
      </c>
      <c r="G26" s="9" t="s">
        <v>107</v>
      </c>
      <c r="H26" s="10" t="s">
        <v>456</v>
      </c>
      <c r="I26" s="10" t="s">
        <v>115</v>
      </c>
    </row>
    <row r="27" spans="1:11" ht="90">
      <c r="A27" s="14">
        <v>21</v>
      </c>
      <c r="B27" s="26" t="s">
        <v>118</v>
      </c>
      <c r="C27" s="23">
        <v>590000</v>
      </c>
      <c r="D27" s="23">
        <v>590000</v>
      </c>
      <c r="E27" s="8" t="s">
        <v>26</v>
      </c>
      <c r="F27" s="24" t="s">
        <v>119</v>
      </c>
      <c r="G27" s="24" t="s">
        <v>119</v>
      </c>
      <c r="H27" s="10" t="s">
        <v>456</v>
      </c>
      <c r="I27" s="10" t="s">
        <v>120</v>
      </c>
    </row>
  </sheetData>
  <mergeCells count="3">
    <mergeCell ref="A2:I2"/>
    <mergeCell ref="A3:I3"/>
    <mergeCell ref="A4:I4"/>
  </mergeCells>
  <phoneticPr fontId="3" type="noConversion"/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87C7E-60E6-4785-86F5-7EDA73F3F368}">
  <dimension ref="A1:I13"/>
  <sheetViews>
    <sheetView topLeftCell="A10" workbookViewId="0">
      <selection activeCell="H7" sqref="H7:H13"/>
    </sheetView>
  </sheetViews>
  <sheetFormatPr defaultRowHeight="15"/>
  <cols>
    <col min="1" max="1" width="7" customWidth="1"/>
    <col min="2" max="2" width="19.28515625" customWidth="1"/>
    <col min="3" max="3" width="11.7109375" customWidth="1"/>
    <col min="4" max="4" width="12.7109375" customWidth="1"/>
    <col min="5" max="5" width="14.7109375" customWidth="1"/>
    <col min="6" max="7" width="16.5703125" customWidth="1"/>
    <col min="8" max="8" width="15.28515625" customWidth="1"/>
    <col min="9" max="9" width="13.140625" customWidth="1"/>
  </cols>
  <sheetData>
    <row r="1" spans="1:9">
      <c r="I1" s="5" t="s">
        <v>38</v>
      </c>
    </row>
    <row r="2" spans="1:9" ht="15.75">
      <c r="A2" s="65" t="s">
        <v>441</v>
      </c>
      <c r="B2" s="65"/>
      <c r="C2" s="65"/>
      <c r="D2" s="65"/>
      <c r="E2" s="65"/>
      <c r="F2" s="65"/>
      <c r="G2" s="65"/>
      <c r="H2" s="65"/>
      <c r="I2" s="65"/>
    </row>
    <row r="3" spans="1:9" ht="15.75">
      <c r="A3" s="65" t="s">
        <v>39</v>
      </c>
      <c r="B3" s="65"/>
      <c r="C3" s="65"/>
      <c r="D3" s="65"/>
      <c r="E3" s="65"/>
      <c r="F3" s="65"/>
      <c r="G3" s="65"/>
      <c r="H3" s="65"/>
      <c r="I3" s="65"/>
    </row>
    <row r="4" spans="1:9" ht="15.75">
      <c r="A4" s="66" t="s">
        <v>443</v>
      </c>
      <c r="B4" s="66"/>
      <c r="C4" s="66"/>
      <c r="D4" s="66"/>
      <c r="E4" s="66"/>
      <c r="F4" s="66"/>
      <c r="G4" s="66"/>
      <c r="H4" s="66"/>
      <c r="I4" s="66"/>
    </row>
    <row r="5" spans="1:9" ht="110.25">
      <c r="A5" s="3" t="s">
        <v>0</v>
      </c>
      <c r="B5" s="3" t="s">
        <v>1</v>
      </c>
      <c r="C5" s="3" t="s">
        <v>2</v>
      </c>
      <c r="D5" s="4" t="s">
        <v>3</v>
      </c>
      <c r="E5" s="4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9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6" t="s">
        <v>14</v>
      </c>
      <c r="G6" s="6" t="s">
        <v>15</v>
      </c>
      <c r="H6" s="6" t="s">
        <v>16</v>
      </c>
      <c r="I6" s="6" t="s">
        <v>17</v>
      </c>
    </row>
    <row r="7" spans="1:9" ht="122.25" customHeight="1">
      <c r="A7" s="26">
        <v>1</v>
      </c>
      <c r="B7" s="10" t="s">
        <v>137</v>
      </c>
      <c r="C7" s="22">
        <v>12700</v>
      </c>
      <c r="D7" s="22">
        <v>12700</v>
      </c>
      <c r="E7" s="10" t="s">
        <v>21</v>
      </c>
      <c r="F7" s="9" t="s">
        <v>138</v>
      </c>
      <c r="G7" s="9" t="s">
        <v>138</v>
      </c>
      <c r="H7" s="10" t="s">
        <v>456</v>
      </c>
      <c r="I7" s="10" t="s">
        <v>139</v>
      </c>
    </row>
    <row r="8" spans="1:9" ht="90">
      <c r="A8" s="26">
        <v>2</v>
      </c>
      <c r="B8" s="10" t="s">
        <v>140</v>
      </c>
      <c r="C8" s="22">
        <v>6410</v>
      </c>
      <c r="D8" s="22">
        <v>6410</v>
      </c>
      <c r="E8" s="10" t="s">
        <v>21</v>
      </c>
      <c r="F8" s="10" t="s">
        <v>88</v>
      </c>
      <c r="G8" s="10" t="s">
        <v>88</v>
      </c>
      <c r="H8" s="10" t="s">
        <v>456</v>
      </c>
      <c r="I8" s="10" t="s">
        <v>141</v>
      </c>
    </row>
    <row r="9" spans="1:9" ht="120">
      <c r="A9" s="26">
        <v>3</v>
      </c>
      <c r="B9" s="10" t="s">
        <v>142</v>
      </c>
      <c r="C9" s="22">
        <v>184800</v>
      </c>
      <c r="D9" s="22">
        <v>184800</v>
      </c>
      <c r="E9" s="10" t="s">
        <v>21</v>
      </c>
      <c r="F9" s="9" t="s">
        <v>143</v>
      </c>
      <c r="G9" s="9" t="s">
        <v>143</v>
      </c>
      <c r="H9" s="10" t="s">
        <v>456</v>
      </c>
      <c r="I9" s="10" t="s">
        <v>144</v>
      </c>
    </row>
    <row r="10" spans="1:9" ht="90">
      <c r="A10" s="26">
        <v>4</v>
      </c>
      <c r="B10" s="10" t="s">
        <v>145</v>
      </c>
      <c r="C10" s="22">
        <v>1115</v>
      </c>
      <c r="D10" s="22">
        <v>1115</v>
      </c>
      <c r="E10" s="10" t="s">
        <v>21</v>
      </c>
      <c r="F10" s="9" t="s">
        <v>46</v>
      </c>
      <c r="G10" s="9" t="s">
        <v>46</v>
      </c>
      <c r="H10" s="10" t="s">
        <v>456</v>
      </c>
      <c r="I10" s="10" t="s">
        <v>146</v>
      </c>
    </row>
    <row r="11" spans="1:9" ht="90">
      <c r="A11" s="26">
        <v>5</v>
      </c>
      <c r="B11" s="10" t="s">
        <v>147</v>
      </c>
      <c r="C11" s="22">
        <v>5484</v>
      </c>
      <c r="D11" s="22">
        <v>5484</v>
      </c>
      <c r="E11" s="10" t="s">
        <v>21</v>
      </c>
      <c r="F11" s="9" t="s">
        <v>107</v>
      </c>
      <c r="G11" s="9" t="s">
        <v>107</v>
      </c>
      <c r="H11" s="10" t="s">
        <v>456</v>
      </c>
      <c r="I11" s="10" t="s">
        <v>148</v>
      </c>
    </row>
    <row r="12" spans="1:9" ht="90">
      <c r="A12" s="26">
        <v>6</v>
      </c>
      <c r="B12" s="10" t="s">
        <v>149</v>
      </c>
      <c r="C12" s="22">
        <v>4721.91</v>
      </c>
      <c r="D12" s="22">
        <v>4721.91</v>
      </c>
      <c r="E12" s="10" t="s">
        <v>21</v>
      </c>
      <c r="F12" s="10" t="s">
        <v>150</v>
      </c>
      <c r="G12" s="10" t="s">
        <v>150</v>
      </c>
      <c r="H12" s="10" t="s">
        <v>456</v>
      </c>
      <c r="I12" s="10" t="s">
        <v>151</v>
      </c>
    </row>
    <row r="13" spans="1:9" ht="135">
      <c r="A13" s="26">
        <v>7</v>
      </c>
      <c r="B13" s="25" t="s">
        <v>152</v>
      </c>
      <c r="C13" s="22">
        <v>6540000</v>
      </c>
      <c r="D13" s="22">
        <v>6540000</v>
      </c>
      <c r="E13" s="10" t="s">
        <v>26</v>
      </c>
      <c r="F13" s="9" t="s">
        <v>153</v>
      </c>
      <c r="G13" s="9" t="s">
        <v>153</v>
      </c>
      <c r="H13" s="10" t="s">
        <v>456</v>
      </c>
      <c r="I13" s="10" t="s">
        <v>154</v>
      </c>
    </row>
  </sheetData>
  <mergeCells count="3">
    <mergeCell ref="A2:I2"/>
    <mergeCell ref="A3:I3"/>
    <mergeCell ref="A4:I4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3485-E1C3-4731-8B98-28A3E18E2525}">
  <dimension ref="A1:I22"/>
  <sheetViews>
    <sheetView workbookViewId="0">
      <selection activeCell="B7" sqref="B7:B22"/>
    </sheetView>
  </sheetViews>
  <sheetFormatPr defaultRowHeight="15"/>
  <cols>
    <col min="1" max="1" width="6.85546875" customWidth="1"/>
    <col min="2" max="2" width="21.42578125" customWidth="1"/>
    <col min="5" max="5" width="14.7109375" customWidth="1"/>
    <col min="6" max="6" width="16.28515625" customWidth="1"/>
    <col min="7" max="7" width="17.42578125" customWidth="1"/>
    <col min="8" max="8" width="14.28515625" customWidth="1"/>
    <col min="9" max="9" width="15.28515625" customWidth="1"/>
  </cols>
  <sheetData>
    <row r="1" spans="1:9">
      <c r="I1" s="5" t="s">
        <v>38</v>
      </c>
    </row>
    <row r="2" spans="1:9" ht="15.75">
      <c r="A2" s="65" t="s">
        <v>191</v>
      </c>
      <c r="B2" s="65"/>
      <c r="C2" s="65"/>
      <c r="D2" s="65"/>
      <c r="E2" s="65"/>
      <c r="F2" s="65"/>
      <c r="G2" s="65"/>
      <c r="H2" s="65"/>
      <c r="I2" s="65"/>
    </row>
    <row r="3" spans="1:9" ht="15.75">
      <c r="A3" s="65" t="s">
        <v>39</v>
      </c>
      <c r="B3" s="65"/>
      <c r="C3" s="65"/>
      <c r="D3" s="65"/>
      <c r="E3" s="65"/>
      <c r="F3" s="65"/>
      <c r="G3" s="65"/>
      <c r="H3" s="65"/>
      <c r="I3" s="65"/>
    </row>
    <row r="4" spans="1:9" ht="15.75">
      <c r="A4" s="66" t="s">
        <v>192</v>
      </c>
      <c r="B4" s="66"/>
      <c r="C4" s="66"/>
      <c r="D4" s="66"/>
      <c r="E4" s="66"/>
      <c r="F4" s="66"/>
      <c r="G4" s="66"/>
      <c r="H4" s="66"/>
      <c r="I4" s="66"/>
    </row>
    <row r="5" spans="1:9" ht="94.5">
      <c r="A5" s="3" t="s">
        <v>0</v>
      </c>
      <c r="B5" s="3" t="s">
        <v>1</v>
      </c>
      <c r="C5" s="3" t="s">
        <v>2</v>
      </c>
      <c r="D5" s="4" t="s">
        <v>3</v>
      </c>
      <c r="E5" s="4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9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6" t="s">
        <v>14</v>
      </c>
      <c r="G6" s="6" t="s">
        <v>15</v>
      </c>
      <c r="H6" s="6" t="s">
        <v>16</v>
      </c>
      <c r="I6" s="6" t="s">
        <v>17</v>
      </c>
    </row>
    <row r="7" spans="1:9" ht="90">
      <c r="A7" s="14">
        <v>1</v>
      </c>
      <c r="B7" s="10" t="s">
        <v>155</v>
      </c>
      <c r="C7" s="28">
        <v>4406</v>
      </c>
      <c r="D7" s="28">
        <v>4406</v>
      </c>
      <c r="E7" s="14" t="s">
        <v>193</v>
      </c>
      <c r="F7" s="14" t="s">
        <v>156</v>
      </c>
      <c r="G7" s="14" t="s">
        <v>156</v>
      </c>
      <c r="H7" s="10" t="s">
        <v>456</v>
      </c>
      <c r="I7" s="26" t="s">
        <v>157</v>
      </c>
    </row>
    <row r="8" spans="1:9" ht="90">
      <c r="A8" s="14">
        <v>2</v>
      </c>
      <c r="B8" s="10" t="s">
        <v>158</v>
      </c>
      <c r="C8" s="28">
        <v>7521</v>
      </c>
      <c r="D8" s="28">
        <v>7521</v>
      </c>
      <c r="E8" s="14" t="s">
        <v>21</v>
      </c>
      <c r="F8" s="14" t="s">
        <v>159</v>
      </c>
      <c r="G8" s="14" t="s">
        <v>159</v>
      </c>
      <c r="H8" s="10" t="s">
        <v>456</v>
      </c>
      <c r="I8" s="26" t="s">
        <v>165</v>
      </c>
    </row>
    <row r="9" spans="1:9" ht="150">
      <c r="A9" s="14">
        <v>3</v>
      </c>
      <c r="B9" s="10" t="s">
        <v>160</v>
      </c>
      <c r="C9" s="28">
        <v>78400</v>
      </c>
      <c r="D9" s="28">
        <v>78400</v>
      </c>
      <c r="E9" s="14" t="s">
        <v>21</v>
      </c>
      <c r="F9" s="29" t="s">
        <v>161</v>
      </c>
      <c r="G9" s="29" t="s">
        <v>161</v>
      </c>
      <c r="H9" s="10" t="s">
        <v>456</v>
      </c>
      <c r="I9" s="26" t="s">
        <v>164</v>
      </c>
    </row>
    <row r="10" spans="1:9" ht="90">
      <c r="A10" s="14">
        <v>4</v>
      </c>
      <c r="B10" s="10" t="s">
        <v>162</v>
      </c>
      <c r="C10" s="28">
        <v>8706</v>
      </c>
      <c r="D10" s="28">
        <v>8706</v>
      </c>
      <c r="E10" s="14" t="s">
        <v>21</v>
      </c>
      <c r="F10" s="14" t="s">
        <v>159</v>
      </c>
      <c r="G10" s="14" t="s">
        <v>159</v>
      </c>
      <c r="H10" s="10" t="s">
        <v>456</v>
      </c>
      <c r="I10" s="26" t="s">
        <v>163</v>
      </c>
    </row>
    <row r="11" spans="1:9" ht="90">
      <c r="A11" s="14">
        <v>5</v>
      </c>
      <c r="B11" s="10" t="s">
        <v>167</v>
      </c>
      <c r="C11" s="28">
        <v>27800</v>
      </c>
      <c r="D11" s="28">
        <v>27800</v>
      </c>
      <c r="E11" s="14" t="s">
        <v>21</v>
      </c>
      <c r="F11" s="30" t="s">
        <v>166</v>
      </c>
      <c r="G11" s="30" t="s">
        <v>166</v>
      </c>
      <c r="H11" s="10" t="s">
        <v>456</v>
      </c>
      <c r="I11" s="26" t="s">
        <v>168</v>
      </c>
    </row>
    <row r="12" spans="1:9" ht="90">
      <c r="A12" s="14">
        <v>6</v>
      </c>
      <c r="B12" s="10" t="s">
        <v>169</v>
      </c>
      <c r="C12" s="28">
        <v>3285</v>
      </c>
      <c r="D12" s="28">
        <v>3285</v>
      </c>
      <c r="E12" s="14" t="s">
        <v>21</v>
      </c>
      <c r="F12" s="14" t="s">
        <v>159</v>
      </c>
      <c r="G12" s="14" t="s">
        <v>159</v>
      </c>
      <c r="H12" s="10" t="s">
        <v>456</v>
      </c>
      <c r="I12" s="26" t="s">
        <v>170</v>
      </c>
    </row>
    <row r="13" spans="1:9" ht="90">
      <c r="A13" s="14">
        <v>7</v>
      </c>
      <c r="B13" s="10" t="s">
        <v>171</v>
      </c>
      <c r="C13" s="28">
        <v>7955</v>
      </c>
      <c r="D13" s="28">
        <v>7955</v>
      </c>
      <c r="E13" s="14" t="s">
        <v>21</v>
      </c>
      <c r="F13" s="27" t="s">
        <v>46</v>
      </c>
      <c r="G13" s="27" t="s">
        <v>46</v>
      </c>
      <c r="H13" s="10" t="s">
        <v>456</v>
      </c>
      <c r="I13" s="26" t="s">
        <v>172</v>
      </c>
    </row>
    <row r="14" spans="1:9" ht="90">
      <c r="A14" s="14">
        <v>8</v>
      </c>
      <c r="B14" s="10" t="s">
        <v>171</v>
      </c>
      <c r="C14" s="28">
        <v>2750</v>
      </c>
      <c r="D14" s="28">
        <v>2750</v>
      </c>
      <c r="E14" s="14" t="s">
        <v>21</v>
      </c>
      <c r="F14" s="27" t="s">
        <v>46</v>
      </c>
      <c r="G14" s="27" t="s">
        <v>46</v>
      </c>
      <c r="H14" s="10" t="s">
        <v>456</v>
      </c>
      <c r="I14" s="26" t="s">
        <v>173</v>
      </c>
    </row>
    <row r="15" spans="1:9" ht="165">
      <c r="A15" s="14">
        <v>9</v>
      </c>
      <c r="B15" s="9" t="s">
        <v>187</v>
      </c>
      <c r="C15" s="28">
        <v>1600</v>
      </c>
      <c r="D15" s="28">
        <v>1600</v>
      </c>
      <c r="E15" s="14" t="s">
        <v>21</v>
      </c>
      <c r="F15" s="27" t="s">
        <v>107</v>
      </c>
      <c r="G15" s="27" t="s">
        <v>107</v>
      </c>
      <c r="H15" s="10" t="s">
        <v>456</v>
      </c>
      <c r="I15" s="26" t="s">
        <v>174</v>
      </c>
    </row>
    <row r="16" spans="1:9" ht="105">
      <c r="A16" s="14">
        <v>10</v>
      </c>
      <c r="B16" s="9" t="s">
        <v>190</v>
      </c>
      <c r="C16" s="28">
        <v>1540</v>
      </c>
      <c r="D16" s="28">
        <v>1540</v>
      </c>
      <c r="E16" s="14" t="s">
        <v>21</v>
      </c>
      <c r="F16" s="27" t="s">
        <v>46</v>
      </c>
      <c r="G16" s="27" t="s">
        <v>46</v>
      </c>
      <c r="H16" s="10" t="s">
        <v>456</v>
      </c>
      <c r="I16" s="26" t="s">
        <v>175</v>
      </c>
    </row>
    <row r="17" spans="1:9" ht="105">
      <c r="A17" s="14">
        <v>11</v>
      </c>
      <c r="B17" s="9" t="s">
        <v>176</v>
      </c>
      <c r="C17" s="28">
        <v>550</v>
      </c>
      <c r="D17" s="28">
        <v>550</v>
      </c>
      <c r="E17" s="14" t="s">
        <v>21</v>
      </c>
      <c r="F17" s="27" t="s">
        <v>46</v>
      </c>
      <c r="G17" s="27" t="s">
        <v>46</v>
      </c>
      <c r="H17" s="10" t="s">
        <v>456</v>
      </c>
      <c r="I17" s="26" t="s">
        <v>177</v>
      </c>
    </row>
    <row r="18" spans="1:9" ht="90">
      <c r="A18" s="14">
        <v>12</v>
      </c>
      <c r="B18" s="9" t="s">
        <v>188</v>
      </c>
      <c r="C18" s="28">
        <v>4000</v>
      </c>
      <c r="D18" s="28">
        <v>4000</v>
      </c>
      <c r="E18" s="14" t="s">
        <v>21</v>
      </c>
      <c r="F18" s="14" t="s">
        <v>178</v>
      </c>
      <c r="G18" s="14" t="s">
        <v>178</v>
      </c>
      <c r="H18" s="10" t="s">
        <v>456</v>
      </c>
      <c r="I18" s="26" t="s">
        <v>179</v>
      </c>
    </row>
    <row r="19" spans="1:9" ht="135">
      <c r="A19" s="14">
        <v>13</v>
      </c>
      <c r="B19" s="9" t="s">
        <v>189</v>
      </c>
      <c r="C19" s="28">
        <v>440</v>
      </c>
      <c r="D19" s="28">
        <v>440</v>
      </c>
      <c r="E19" s="14" t="s">
        <v>21</v>
      </c>
      <c r="F19" s="27" t="s">
        <v>46</v>
      </c>
      <c r="G19" s="27" t="s">
        <v>46</v>
      </c>
      <c r="H19" s="10" t="s">
        <v>456</v>
      </c>
      <c r="I19" s="26" t="s">
        <v>180</v>
      </c>
    </row>
    <row r="20" spans="1:9" ht="90">
      <c r="A20" s="14">
        <v>14</v>
      </c>
      <c r="B20" s="9" t="s">
        <v>181</v>
      </c>
      <c r="C20" s="28">
        <v>4824</v>
      </c>
      <c r="D20" s="28">
        <v>4824</v>
      </c>
      <c r="E20" s="14" t="s">
        <v>21</v>
      </c>
      <c r="F20" s="27" t="s">
        <v>107</v>
      </c>
      <c r="G20" s="27" t="s">
        <v>107</v>
      </c>
      <c r="H20" s="10" t="s">
        <v>456</v>
      </c>
      <c r="I20" s="26" t="s">
        <v>182</v>
      </c>
    </row>
    <row r="21" spans="1:9" ht="90">
      <c r="A21" s="14">
        <v>15</v>
      </c>
      <c r="B21" s="9" t="s">
        <v>183</v>
      </c>
      <c r="C21" s="28">
        <v>864</v>
      </c>
      <c r="D21" s="28">
        <v>864</v>
      </c>
      <c r="E21" s="14" t="s">
        <v>21</v>
      </c>
      <c r="F21" s="27" t="s">
        <v>107</v>
      </c>
      <c r="G21" s="27" t="s">
        <v>107</v>
      </c>
      <c r="H21" s="10" t="s">
        <v>456</v>
      </c>
      <c r="I21" s="26" t="s">
        <v>184</v>
      </c>
    </row>
    <row r="22" spans="1:9" ht="90">
      <c r="A22" s="14">
        <v>16</v>
      </c>
      <c r="B22" s="9" t="s">
        <v>185</v>
      </c>
      <c r="C22" s="28">
        <v>2592</v>
      </c>
      <c r="D22" s="28">
        <v>2592</v>
      </c>
      <c r="E22" s="14" t="s">
        <v>21</v>
      </c>
      <c r="F22" s="27" t="s">
        <v>107</v>
      </c>
      <c r="G22" s="27" t="s">
        <v>107</v>
      </c>
      <c r="H22" s="10" t="s">
        <v>456</v>
      </c>
      <c r="I22" s="26" t="s">
        <v>186</v>
      </c>
    </row>
  </sheetData>
  <mergeCells count="3">
    <mergeCell ref="A2:I2"/>
    <mergeCell ref="A3:I3"/>
    <mergeCell ref="A4:I4"/>
  </mergeCells>
  <phoneticPr fontId="3" type="noConversion"/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CE79C-4281-4BDE-B119-C1E8EBA0302D}">
  <dimension ref="A1:I21"/>
  <sheetViews>
    <sheetView workbookViewId="0">
      <selection activeCell="B7" sqref="B7:B21"/>
    </sheetView>
  </sheetViews>
  <sheetFormatPr defaultRowHeight="15"/>
  <cols>
    <col min="1" max="1" width="6.7109375" customWidth="1"/>
    <col min="2" max="2" width="16.5703125" customWidth="1"/>
    <col min="3" max="3" width="14" customWidth="1"/>
    <col min="4" max="4" width="14.5703125" customWidth="1"/>
    <col min="5" max="5" width="16.28515625" customWidth="1"/>
    <col min="6" max="6" width="16.140625" customWidth="1"/>
    <col min="7" max="7" width="16.28515625" customWidth="1"/>
    <col min="8" max="8" width="14.42578125" customWidth="1"/>
    <col min="9" max="9" width="15.85546875" customWidth="1"/>
  </cols>
  <sheetData>
    <row r="1" spans="1:9">
      <c r="I1" s="5" t="s">
        <v>38</v>
      </c>
    </row>
    <row r="2" spans="1:9" ht="15.75">
      <c r="A2" s="65" t="s">
        <v>228</v>
      </c>
      <c r="B2" s="65"/>
      <c r="C2" s="65"/>
      <c r="D2" s="65"/>
      <c r="E2" s="65"/>
      <c r="F2" s="65"/>
      <c r="G2" s="65"/>
      <c r="H2" s="65"/>
      <c r="I2" s="65"/>
    </row>
    <row r="3" spans="1:9" ht="15.75">
      <c r="A3" s="65" t="s">
        <v>39</v>
      </c>
      <c r="B3" s="65"/>
      <c r="C3" s="65"/>
      <c r="D3" s="65"/>
      <c r="E3" s="65"/>
      <c r="F3" s="65"/>
      <c r="G3" s="65"/>
      <c r="H3" s="65"/>
      <c r="I3" s="65"/>
    </row>
    <row r="4" spans="1:9" ht="15.75">
      <c r="A4" s="66" t="s">
        <v>229</v>
      </c>
      <c r="B4" s="66"/>
      <c r="C4" s="66"/>
      <c r="D4" s="66"/>
      <c r="E4" s="66"/>
      <c r="F4" s="66"/>
      <c r="G4" s="66"/>
      <c r="H4" s="66"/>
      <c r="I4" s="66"/>
    </row>
    <row r="5" spans="1:9" ht="94.5">
      <c r="A5" s="3" t="s">
        <v>0</v>
      </c>
      <c r="B5" s="3" t="s">
        <v>1</v>
      </c>
      <c r="C5" s="3" t="s">
        <v>2</v>
      </c>
      <c r="D5" s="4" t="s">
        <v>3</v>
      </c>
      <c r="E5" s="4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9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6" t="s">
        <v>14</v>
      </c>
      <c r="G6" s="6" t="s">
        <v>15</v>
      </c>
      <c r="H6" s="6" t="s">
        <v>16</v>
      </c>
      <c r="I6" s="6" t="s">
        <v>17</v>
      </c>
    </row>
    <row r="7" spans="1:9" ht="105">
      <c r="A7" s="14">
        <v>1</v>
      </c>
      <c r="B7" s="32" t="s">
        <v>193</v>
      </c>
      <c r="C7" s="28">
        <v>6370</v>
      </c>
      <c r="D7" s="28">
        <v>6370</v>
      </c>
      <c r="E7" s="14" t="s">
        <v>21</v>
      </c>
      <c r="F7" s="26" t="s">
        <v>138</v>
      </c>
      <c r="G7" s="26" t="s">
        <v>138</v>
      </c>
      <c r="H7" s="10" t="s">
        <v>456</v>
      </c>
      <c r="I7" s="26" t="s">
        <v>194</v>
      </c>
    </row>
    <row r="8" spans="1:9" ht="87" customHeight="1">
      <c r="A8" s="14">
        <v>2</v>
      </c>
      <c r="B8" s="32" t="s">
        <v>196</v>
      </c>
      <c r="C8" s="28">
        <v>8000</v>
      </c>
      <c r="D8" s="28">
        <v>8000</v>
      </c>
      <c r="E8" s="14" t="s">
        <v>21</v>
      </c>
      <c r="F8" s="27" t="s">
        <v>46</v>
      </c>
      <c r="G8" s="27" t="s">
        <v>46</v>
      </c>
      <c r="H8" s="10" t="s">
        <v>456</v>
      </c>
      <c r="I8" s="26" t="s">
        <v>195</v>
      </c>
    </row>
    <row r="9" spans="1:9" ht="90">
      <c r="A9" s="14">
        <v>3</v>
      </c>
      <c r="B9" s="32" t="s">
        <v>197</v>
      </c>
      <c r="C9" s="28">
        <v>7500</v>
      </c>
      <c r="D9" s="28">
        <v>7500</v>
      </c>
      <c r="E9" s="14" t="s">
        <v>21</v>
      </c>
      <c r="F9" s="26" t="s">
        <v>198</v>
      </c>
      <c r="G9" s="26" t="s">
        <v>198</v>
      </c>
      <c r="H9" s="10" t="s">
        <v>456</v>
      </c>
      <c r="I9" s="26" t="s">
        <v>199</v>
      </c>
    </row>
    <row r="10" spans="1:9" ht="90">
      <c r="A10" s="14">
        <v>4</v>
      </c>
      <c r="B10" s="32" t="s">
        <v>200</v>
      </c>
      <c r="C10" s="28">
        <v>17738</v>
      </c>
      <c r="D10" s="28">
        <v>17738</v>
      </c>
      <c r="E10" s="14" t="s">
        <v>21</v>
      </c>
      <c r="F10" s="26" t="s">
        <v>159</v>
      </c>
      <c r="G10" s="26" t="s">
        <v>159</v>
      </c>
      <c r="H10" s="10" t="s">
        <v>456</v>
      </c>
      <c r="I10" s="26" t="s">
        <v>201</v>
      </c>
    </row>
    <row r="11" spans="1:9" ht="90">
      <c r="A11" s="14">
        <v>5</v>
      </c>
      <c r="B11" s="32" t="s">
        <v>202</v>
      </c>
      <c r="C11" s="28">
        <v>16450</v>
      </c>
      <c r="D11" s="28">
        <v>16450</v>
      </c>
      <c r="E11" s="14" t="s">
        <v>21</v>
      </c>
      <c r="F11" s="27" t="s">
        <v>46</v>
      </c>
      <c r="G11" s="27" t="s">
        <v>46</v>
      </c>
      <c r="H11" s="10" t="s">
        <v>456</v>
      </c>
      <c r="I11" s="26" t="s">
        <v>203</v>
      </c>
    </row>
    <row r="12" spans="1:9" ht="180">
      <c r="A12" s="14">
        <v>6</v>
      </c>
      <c r="B12" s="13" t="s">
        <v>230</v>
      </c>
      <c r="C12" s="28">
        <v>468</v>
      </c>
      <c r="D12" s="28">
        <v>468</v>
      </c>
      <c r="E12" s="14" t="s">
        <v>21</v>
      </c>
      <c r="F12" s="26" t="s">
        <v>204</v>
      </c>
      <c r="G12" s="26" t="s">
        <v>204</v>
      </c>
      <c r="H12" s="10" t="s">
        <v>456</v>
      </c>
      <c r="I12" s="26" t="s">
        <v>205</v>
      </c>
    </row>
    <row r="13" spans="1:9" ht="157.5" customHeight="1">
      <c r="A13" s="14">
        <v>7</v>
      </c>
      <c r="B13" s="13" t="s">
        <v>206</v>
      </c>
      <c r="C13" s="28">
        <v>44100</v>
      </c>
      <c r="D13" s="28">
        <v>44100</v>
      </c>
      <c r="E13" s="14" t="s">
        <v>21</v>
      </c>
      <c r="F13" s="27" t="s">
        <v>207</v>
      </c>
      <c r="G13" s="27" t="s">
        <v>207</v>
      </c>
      <c r="H13" s="10" t="s">
        <v>456</v>
      </c>
      <c r="I13" s="26" t="s">
        <v>208</v>
      </c>
    </row>
    <row r="14" spans="1:9" ht="90">
      <c r="A14" s="14">
        <v>8</v>
      </c>
      <c r="B14" s="32" t="s">
        <v>209</v>
      </c>
      <c r="C14" s="28">
        <v>3864</v>
      </c>
      <c r="D14" s="28">
        <v>3864</v>
      </c>
      <c r="E14" s="14" t="s">
        <v>21</v>
      </c>
      <c r="F14" s="27" t="s">
        <v>107</v>
      </c>
      <c r="G14" s="27" t="s">
        <v>107</v>
      </c>
      <c r="H14" s="10" t="s">
        <v>456</v>
      </c>
      <c r="I14" s="26" t="s">
        <v>210</v>
      </c>
    </row>
    <row r="15" spans="1:9" ht="165">
      <c r="A15" s="14">
        <v>9</v>
      </c>
      <c r="B15" s="32" t="s">
        <v>211</v>
      </c>
      <c r="C15" s="28">
        <v>6048</v>
      </c>
      <c r="D15" s="28">
        <v>6048</v>
      </c>
      <c r="E15" s="14" t="s">
        <v>21</v>
      </c>
      <c r="F15" s="27" t="s">
        <v>107</v>
      </c>
      <c r="G15" s="27" t="s">
        <v>107</v>
      </c>
      <c r="H15" s="10" t="s">
        <v>456</v>
      </c>
      <c r="I15" s="26" t="s">
        <v>212</v>
      </c>
    </row>
    <row r="16" spans="1:9" ht="150">
      <c r="A16" s="14">
        <v>10</v>
      </c>
      <c r="B16" s="32" t="s">
        <v>213</v>
      </c>
      <c r="C16" s="28">
        <v>9450</v>
      </c>
      <c r="D16" s="28">
        <v>9450</v>
      </c>
      <c r="E16" s="14" t="s">
        <v>21</v>
      </c>
      <c r="F16" s="27" t="s">
        <v>161</v>
      </c>
      <c r="G16" s="27" t="s">
        <v>161</v>
      </c>
      <c r="H16" s="10" t="s">
        <v>456</v>
      </c>
      <c r="I16" s="26" t="s">
        <v>214</v>
      </c>
    </row>
    <row r="17" spans="1:9" ht="150">
      <c r="A17" s="14">
        <v>11</v>
      </c>
      <c r="B17" s="32" t="s">
        <v>215</v>
      </c>
      <c r="C17" s="28">
        <v>6130</v>
      </c>
      <c r="D17" s="28">
        <v>6130</v>
      </c>
      <c r="E17" s="14" t="s">
        <v>21</v>
      </c>
      <c r="F17" s="27" t="s">
        <v>46</v>
      </c>
      <c r="G17" s="27" t="s">
        <v>46</v>
      </c>
      <c r="H17" s="10" t="s">
        <v>456</v>
      </c>
      <c r="I17" s="26" t="s">
        <v>216</v>
      </c>
    </row>
    <row r="18" spans="1:9" ht="150">
      <c r="A18" s="14">
        <v>12</v>
      </c>
      <c r="B18" s="32" t="s">
        <v>217</v>
      </c>
      <c r="C18" s="28">
        <v>7865</v>
      </c>
      <c r="D18" s="28">
        <v>7865</v>
      </c>
      <c r="E18" s="14" t="s">
        <v>21</v>
      </c>
      <c r="F18" s="26" t="s">
        <v>218</v>
      </c>
      <c r="G18" s="26" t="s">
        <v>218</v>
      </c>
      <c r="H18" s="10" t="s">
        <v>456</v>
      </c>
      <c r="I18" s="26" t="s">
        <v>219</v>
      </c>
    </row>
    <row r="19" spans="1:9" ht="90">
      <c r="A19" s="14">
        <v>13</v>
      </c>
      <c r="B19" s="32" t="s">
        <v>222</v>
      </c>
      <c r="C19" s="28">
        <v>1400</v>
      </c>
      <c r="D19" s="28">
        <v>1400</v>
      </c>
      <c r="E19" s="14" t="s">
        <v>21</v>
      </c>
      <c r="F19" s="26" t="s">
        <v>220</v>
      </c>
      <c r="G19" s="26" t="s">
        <v>220</v>
      </c>
      <c r="H19" s="10" t="s">
        <v>456</v>
      </c>
      <c r="I19" s="26" t="s">
        <v>221</v>
      </c>
    </row>
    <row r="20" spans="1:9" ht="90">
      <c r="A20" s="14">
        <v>14</v>
      </c>
      <c r="B20" s="32" t="s">
        <v>223</v>
      </c>
      <c r="C20" s="28">
        <v>900</v>
      </c>
      <c r="D20" s="28">
        <v>900</v>
      </c>
      <c r="E20" s="14" t="s">
        <v>21</v>
      </c>
      <c r="F20" s="27" t="s">
        <v>107</v>
      </c>
      <c r="G20" s="27" t="s">
        <v>107</v>
      </c>
      <c r="H20" s="10" t="s">
        <v>456</v>
      </c>
      <c r="I20" s="26" t="s">
        <v>224</v>
      </c>
    </row>
    <row r="21" spans="1:9" ht="150">
      <c r="A21" s="14">
        <v>15</v>
      </c>
      <c r="B21" s="32" t="s">
        <v>225</v>
      </c>
      <c r="C21" s="28">
        <v>21640</v>
      </c>
      <c r="D21" s="28">
        <v>21640</v>
      </c>
      <c r="E21" s="14" t="s">
        <v>21</v>
      </c>
      <c r="F21" s="31" t="s">
        <v>226</v>
      </c>
      <c r="G21" s="31" t="s">
        <v>226</v>
      </c>
      <c r="H21" s="10" t="s">
        <v>456</v>
      </c>
      <c r="I21" s="26" t="s">
        <v>227</v>
      </c>
    </row>
  </sheetData>
  <mergeCells count="3">
    <mergeCell ref="A2:I2"/>
    <mergeCell ref="A3:I3"/>
    <mergeCell ref="A4:I4"/>
  </mergeCells>
  <phoneticPr fontId="3" type="noConversion"/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EFEA5-9C05-4E5A-94BF-7C551BE27AFD}">
  <dimension ref="A1:I27"/>
  <sheetViews>
    <sheetView workbookViewId="0">
      <selection activeCell="B7" sqref="B7:B27"/>
    </sheetView>
  </sheetViews>
  <sheetFormatPr defaultRowHeight="15"/>
  <cols>
    <col min="1" max="1" width="5.42578125" customWidth="1"/>
    <col min="2" max="2" width="21.5703125" customWidth="1"/>
    <col min="3" max="4" width="12.5703125" customWidth="1"/>
    <col min="5" max="5" width="14.42578125" customWidth="1"/>
    <col min="6" max="6" width="17.5703125" customWidth="1"/>
    <col min="7" max="7" width="17.140625" customWidth="1"/>
    <col min="8" max="8" width="13.5703125" customWidth="1"/>
    <col min="9" max="9" width="15.28515625" customWidth="1"/>
  </cols>
  <sheetData>
    <row r="1" spans="1:9">
      <c r="I1" s="5" t="s">
        <v>38</v>
      </c>
    </row>
    <row r="2" spans="1:9" ht="15.75">
      <c r="A2" s="65" t="s">
        <v>231</v>
      </c>
      <c r="B2" s="65"/>
      <c r="C2" s="65"/>
      <c r="D2" s="65"/>
      <c r="E2" s="65"/>
      <c r="F2" s="65"/>
      <c r="G2" s="65"/>
      <c r="H2" s="65"/>
      <c r="I2" s="65"/>
    </row>
    <row r="3" spans="1:9" ht="15.75">
      <c r="A3" s="65" t="s">
        <v>39</v>
      </c>
      <c r="B3" s="65"/>
      <c r="C3" s="65"/>
      <c r="D3" s="65"/>
      <c r="E3" s="65"/>
      <c r="F3" s="65"/>
      <c r="G3" s="65"/>
      <c r="H3" s="65"/>
      <c r="I3" s="65"/>
    </row>
    <row r="4" spans="1:9" ht="15.75">
      <c r="A4" s="66" t="s">
        <v>232</v>
      </c>
      <c r="B4" s="66"/>
      <c r="C4" s="66"/>
      <c r="D4" s="66"/>
      <c r="E4" s="66"/>
      <c r="F4" s="66"/>
      <c r="G4" s="66"/>
      <c r="H4" s="66"/>
      <c r="I4" s="66"/>
    </row>
    <row r="5" spans="1:9" ht="94.5">
      <c r="A5" s="3" t="s">
        <v>0</v>
      </c>
      <c r="B5" s="3" t="s">
        <v>1</v>
      </c>
      <c r="C5" s="3" t="s">
        <v>2</v>
      </c>
      <c r="D5" s="4" t="s">
        <v>3</v>
      </c>
      <c r="E5" s="4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9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6" t="s">
        <v>14</v>
      </c>
      <c r="G6" s="6" t="s">
        <v>15</v>
      </c>
      <c r="H6" s="6" t="s">
        <v>16</v>
      </c>
      <c r="I6" s="6" t="s">
        <v>17</v>
      </c>
    </row>
    <row r="7" spans="1:9" ht="105">
      <c r="A7" s="14">
        <v>1</v>
      </c>
      <c r="B7" s="9" t="s">
        <v>285</v>
      </c>
      <c r="C7" s="7">
        <v>4128</v>
      </c>
      <c r="D7" s="7">
        <v>4128</v>
      </c>
      <c r="E7" s="14" t="s">
        <v>21</v>
      </c>
      <c r="F7" s="26" t="s">
        <v>204</v>
      </c>
      <c r="G7" s="26" t="s">
        <v>204</v>
      </c>
      <c r="H7" s="10" t="s">
        <v>456</v>
      </c>
      <c r="I7" s="26" t="s">
        <v>233</v>
      </c>
    </row>
    <row r="8" spans="1:9" ht="90">
      <c r="A8" s="14">
        <v>2</v>
      </c>
      <c r="B8" s="10" t="s">
        <v>234</v>
      </c>
      <c r="C8" s="7">
        <v>48133</v>
      </c>
      <c r="D8" s="7">
        <v>48133</v>
      </c>
      <c r="E8" s="14" t="s">
        <v>21</v>
      </c>
      <c r="F8" s="26" t="s">
        <v>204</v>
      </c>
      <c r="G8" s="26" t="s">
        <v>204</v>
      </c>
      <c r="H8" s="10" t="s">
        <v>456</v>
      </c>
      <c r="I8" s="26" t="s">
        <v>235</v>
      </c>
    </row>
    <row r="9" spans="1:9" ht="90">
      <c r="A9" s="14">
        <v>3</v>
      </c>
      <c r="B9" s="10" t="s">
        <v>236</v>
      </c>
      <c r="C9" s="7">
        <v>6765</v>
      </c>
      <c r="D9" s="7">
        <v>6765</v>
      </c>
      <c r="E9" s="14" t="s">
        <v>21</v>
      </c>
      <c r="F9" s="29" t="s">
        <v>237</v>
      </c>
      <c r="G9" s="29" t="s">
        <v>237</v>
      </c>
      <c r="H9" s="10" t="s">
        <v>456</v>
      </c>
      <c r="I9" s="26" t="s">
        <v>238</v>
      </c>
    </row>
    <row r="10" spans="1:9" ht="135">
      <c r="A10" s="14">
        <v>4</v>
      </c>
      <c r="B10" s="10" t="s">
        <v>239</v>
      </c>
      <c r="C10" s="7">
        <v>23200</v>
      </c>
      <c r="D10" s="7">
        <v>23200</v>
      </c>
      <c r="E10" s="14" t="s">
        <v>21</v>
      </c>
      <c r="F10" s="27" t="s">
        <v>240</v>
      </c>
      <c r="G10" s="27" t="s">
        <v>240</v>
      </c>
      <c r="H10" s="10" t="s">
        <v>456</v>
      </c>
      <c r="I10" s="26" t="s">
        <v>241</v>
      </c>
    </row>
    <row r="11" spans="1:9" ht="90">
      <c r="A11" s="14">
        <v>5</v>
      </c>
      <c r="B11" s="9" t="s">
        <v>242</v>
      </c>
      <c r="C11" s="7">
        <v>800</v>
      </c>
      <c r="D11" s="7">
        <v>800</v>
      </c>
      <c r="E11" s="14" t="s">
        <v>21</v>
      </c>
      <c r="F11" s="26" t="s">
        <v>243</v>
      </c>
      <c r="G11" s="26" t="s">
        <v>243</v>
      </c>
      <c r="H11" s="10" t="s">
        <v>456</v>
      </c>
      <c r="I11" s="26" t="s">
        <v>244</v>
      </c>
    </row>
    <row r="12" spans="1:9" ht="90">
      <c r="A12" s="14">
        <v>6</v>
      </c>
      <c r="B12" s="10" t="s">
        <v>245</v>
      </c>
      <c r="C12" s="7">
        <v>2700</v>
      </c>
      <c r="D12" s="7">
        <v>2700</v>
      </c>
      <c r="E12" s="14" t="s">
        <v>21</v>
      </c>
      <c r="F12" s="14" t="s">
        <v>246</v>
      </c>
      <c r="G12" s="14" t="s">
        <v>246</v>
      </c>
      <c r="H12" s="10" t="s">
        <v>456</v>
      </c>
      <c r="I12" s="26" t="s">
        <v>247</v>
      </c>
    </row>
    <row r="13" spans="1:9" ht="90">
      <c r="A13" s="14">
        <v>7</v>
      </c>
      <c r="B13" s="9" t="s">
        <v>248</v>
      </c>
      <c r="C13" s="7">
        <v>650.5</v>
      </c>
      <c r="D13" s="7">
        <v>650.5</v>
      </c>
      <c r="E13" s="14" t="s">
        <v>21</v>
      </c>
      <c r="F13" s="26" t="s">
        <v>204</v>
      </c>
      <c r="G13" s="26" t="s">
        <v>204</v>
      </c>
      <c r="H13" s="10" t="s">
        <v>456</v>
      </c>
      <c r="I13" s="26" t="s">
        <v>249</v>
      </c>
    </row>
    <row r="14" spans="1:9" ht="90">
      <c r="A14" s="14">
        <v>8</v>
      </c>
      <c r="B14" s="10" t="s">
        <v>250</v>
      </c>
      <c r="C14" s="7">
        <v>18692</v>
      </c>
      <c r="D14" s="7">
        <v>18692</v>
      </c>
      <c r="E14" s="14" t="s">
        <v>21</v>
      </c>
      <c r="F14" s="30" t="s">
        <v>251</v>
      </c>
      <c r="G14" s="30" t="s">
        <v>251</v>
      </c>
      <c r="H14" s="10" t="s">
        <v>456</v>
      </c>
      <c r="I14" s="26" t="s">
        <v>252</v>
      </c>
    </row>
    <row r="15" spans="1:9" ht="90">
      <c r="A15" s="14">
        <v>9</v>
      </c>
      <c r="B15" s="9" t="s">
        <v>253</v>
      </c>
      <c r="C15" s="7">
        <v>24866</v>
      </c>
      <c r="D15" s="7">
        <v>24866</v>
      </c>
      <c r="E15" s="14" t="s">
        <v>21</v>
      </c>
      <c r="F15" s="14" t="s">
        <v>159</v>
      </c>
      <c r="G15" s="14" t="s">
        <v>159</v>
      </c>
      <c r="H15" s="10" t="s">
        <v>456</v>
      </c>
      <c r="I15" s="26" t="s">
        <v>254</v>
      </c>
    </row>
    <row r="16" spans="1:9" ht="90">
      <c r="A16" s="14">
        <v>10</v>
      </c>
      <c r="B16" s="10" t="s">
        <v>255</v>
      </c>
      <c r="C16" s="7">
        <v>49650</v>
      </c>
      <c r="D16" s="7">
        <v>49650</v>
      </c>
      <c r="E16" s="14" t="s">
        <v>21</v>
      </c>
      <c r="F16" s="30" t="s">
        <v>256</v>
      </c>
      <c r="G16" s="30" t="s">
        <v>256</v>
      </c>
      <c r="H16" s="10" t="s">
        <v>456</v>
      </c>
      <c r="I16" s="26" t="s">
        <v>257</v>
      </c>
    </row>
    <row r="17" spans="1:9" ht="90">
      <c r="A17" s="14">
        <v>11</v>
      </c>
      <c r="B17" s="9" t="s">
        <v>258</v>
      </c>
      <c r="C17" s="7">
        <v>2500</v>
      </c>
      <c r="D17" s="7">
        <v>2500</v>
      </c>
      <c r="E17" s="14" t="s">
        <v>21</v>
      </c>
      <c r="F17" s="14" t="s">
        <v>259</v>
      </c>
      <c r="G17" s="14" t="s">
        <v>259</v>
      </c>
      <c r="H17" s="10" t="s">
        <v>456</v>
      </c>
      <c r="I17" s="26" t="s">
        <v>260</v>
      </c>
    </row>
    <row r="18" spans="1:9" ht="43.5" customHeight="1">
      <c r="A18" s="14">
        <v>12</v>
      </c>
      <c r="B18" s="10" t="s">
        <v>261</v>
      </c>
      <c r="C18" s="7">
        <v>5400</v>
      </c>
      <c r="D18" s="7">
        <v>5400</v>
      </c>
      <c r="E18" s="14" t="s">
        <v>21</v>
      </c>
      <c r="F18" s="27" t="s">
        <v>107</v>
      </c>
      <c r="G18" s="27" t="s">
        <v>107</v>
      </c>
      <c r="H18" s="10" t="s">
        <v>456</v>
      </c>
      <c r="I18" s="26" t="s">
        <v>262</v>
      </c>
    </row>
    <row r="19" spans="1:9" ht="135">
      <c r="A19" s="14">
        <v>13</v>
      </c>
      <c r="B19" s="10" t="s">
        <v>287</v>
      </c>
      <c r="C19" s="17" t="s">
        <v>263</v>
      </c>
      <c r="D19" s="17" t="s">
        <v>263</v>
      </c>
      <c r="E19" s="14" t="s">
        <v>21</v>
      </c>
      <c r="F19" s="27" t="s">
        <v>107</v>
      </c>
      <c r="G19" s="27" t="s">
        <v>107</v>
      </c>
      <c r="H19" s="10" t="s">
        <v>456</v>
      </c>
      <c r="I19" s="26" t="s">
        <v>264</v>
      </c>
    </row>
    <row r="20" spans="1:9" ht="135">
      <c r="A20" s="14">
        <v>14</v>
      </c>
      <c r="B20" s="9" t="s">
        <v>265</v>
      </c>
      <c r="C20" s="7">
        <v>550</v>
      </c>
      <c r="D20" s="7">
        <v>550</v>
      </c>
      <c r="E20" s="14" t="s">
        <v>21</v>
      </c>
      <c r="F20" s="27" t="s">
        <v>46</v>
      </c>
      <c r="G20" s="27" t="s">
        <v>46</v>
      </c>
      <c r="H20" s="10" t="s">
        <v>456</v>
      </c>
      <c r="I20" s="26" t="s">
        <v>266</v>
      </c>
    </row>
    <row r="21" spans="1:9" ht="100.5" customHeight="1">
      <c r="A21" s="14">
        <v>15</v>
      </c>
      <c r="B21" s="10" t="s">
        <v>267</v>
      </c>
      <c r="C21" s="7">
        <v>5235.46</v>
      </c>
      <c r="D21" s="7">
        <v>5235.46</v>
      </c>
      <c r="E21" s="14" t="s">
        <v>21</v>
      </c>
      <c r="F21" s="27" t="s">
        <v>268</v>
      </c>
      <c r="G21" s="27" t="s">
        <v>268</v>
      </c>
      <c r="H21" s="10" t="s">
        <v>456</v>
      </c>
      <c r="I21" s="26" t="s">
        <v>269</v>
      </c>
    </row>
    <row r="22" spans="1:9" ht="120">
      <c r="A22" s="14">
        <v>16</v>
      </c>
      <c r="B22" s="9" t="s">
        <v>270</v>
      </c>
      <c r="C22" s="7">
        <v>2000</v>
      </c>
      <c r="D22" s="7">
        <v>2000</v>
      </c>
      <c r="E22" s="14" t="s">
        <v>21</v>
      </c>
      <c r="F22" s="14" t="s">
        <v>271</v>
      </c>
      <c r="G22" s="14" t="s">
        <v>271</v>
      </c>
      <c r="H22" s="10" t="s">
        <v>456</v>
      </c>
      <c r="I22" s="26" t="s">
        <v>272</v>
      </c>
    </row>
    <row r="23" spans="1:9" ht="38.25" customHeight="1">
      <c r="A23" s="14">
        <v>17</v>
      </c>
      <c r="B23" s="10" t="s">
        <v>273</v>
      </c>
      <c r="C23" s="7">
        <v>864</v>
      </c>
      <c r="D23" s="7">
        <v>864</v>
      </c>
      <c r="E23" s="14" t="s">
        <v>21</v>
      </c>
      <c r="F23" s="27" t="s">
        <v>107</v>
      </c>
      <c r="G23" s="27" t="s">
        <v>107</v>
      </c>
      <c r="H23" s="10" t="s">
        <v>456</v>
      </c>
      <c r="I23" s="26" t="s">
        <v>274</v>
      </c>
    </row>
    <row r="24" spans="1:9" ht="86.25" customHeight="1">
      <c r="A24" s="14">
        <v>18</v>
      </c>
      <c r="B24" s="10" t="s">
        <v>275</v>
      </c>
      <c r="C24" s="7">
        <v>23760</v>
      </c>
      <c r="D24" s="7">
        <v>23760</v>
      </c>
      <c r="E24" s="14" t="s">
        <v>21</v>
      </c>
      <c r="F24" s="27" t="s">
        <v>107</v>
      </c>
      <c r="G24" s="27" t="s">
        <v>107</v>
      </c>
      <c r="H24" s="10" t="s">
        <v>456</v>
      </c>
      <c r="I24" s="26" t="s">
        <v>276</v>
      </c>
    </row>
    <row r="25" spans="1:9" ht="90">
      <c r="A25" s="14">
        <v>19</v>
      </c>
      <c r="B25" s="9" t="s">
        <v>277</v>
      </c>
      <c r="C25" s="7">
        <v>3000</v>
      </c>
      <c r="D25" s="7">
        <v>3000</v>
      </c>
      <c r="E25" s="14" t="s">
        <v>21</v>
      </c>
      <c r="F25" s="26" t="s">
        <v>278</v>
      </c>
      <c r="G25" s="26" t="s">
        <v>278</v>
      </c>
      <c r="H25" s="10" t="s">
        <v>456</v>
      </c>
      <c r="I25" s="26" t="s">
        <v>279</v>
      </c>
    </row>
    <row r="26" spans="1:9" ht="90">
      <c r="A26" s="14">
        <v>20</v>
      </c>
      <c r="B26" s="10" t="s">
        <v>280</v>
      </c>
      <c r="C26" s="7">
        <v>2600</v>
      </c>
      <c r="D26" s="7">
        <v>2600</v>
      </c>
      <c r="E26" s="14" t="s">
        <v>21</v>
      </c>
      <c r="F26" s="14" t="s">
        <v>281</v>
      </c>
      <c r="G26" s="14" t="s">
        <v>281</v>
      </c>
      <c r="H26" s="10" t="s">
        <v>456</v>
      </c>
      <c r="I26" s="26" t="s">
        <v>282</v>
      </c>
    </row>
    <row r="27" spans="1:9" ht="90">
      <c r="A27" s="14">
        <v>21</v>
      </c>
      <c r="B27" s="13" t="s">
        <v>286</v>
      </c>
      <c r="C27" s="7">
        <v>4824</v>
      </c>
      <c r="D27" s="7">
        <v>4824</v>
      </c>
      <c r="E27" s="14" t="s">
        <v>21</v>
      </c>
      <c r="F27" s="14" t="s">
        <v>283</v>
      </c>
      <c r="G27" s="14" t="s">
        <v>283</v>
      </c>
      <c r="H27" s="10" t="s">
        <v>456</v>
      </c>
      <c r="I27" s="26" t="s">
        <v>284</v>
      </c>
    </row>
  </sheetData>
  <mergeCells count="3">
    <mergeCell ref="A2:I2"/>
    <mergeCell ref="A3:I3"/>
    <mergeCell ref="A4:I4"/>
  </mergeCells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81B75-89C7-4F1B-A526-D792E840FEBA}">
  <dimension ref="A1:I16"/>
  <sheetViews>
    <sheetView workbookViewId="0">
      <selection activeCell="B7" sqref="B7:B16"/>
    </sheetView>
  </sheetViews>
  <sheetFormatPr defaultRowHeight="15"/>
  <cols>
    <col min="1" max="1" width="7.5703125" customWidth="1"/>
    <col min="2" max="2" width="20.85546875" customWidth="1"/>
    <col min="3" max="3" width="11.85546875" customWidth="1"/>
    <col min="4" max="4" width="10" bestFit="1" customWidth="1"/>
    <col min="5" max="5" width="11.85546875" customWidth="1"/>
    <col min="6" max="7" width="16.5703125" customWidth="1"/>
    <col min="8" max="8" width="13" customWidth="1"/>
    <col min="9" max="9" width="15.140625" customWidth="1"/>
  </cols>
  <sheetData>
    <row r="1" spans="1:9">
      <c r="I1" s="5" t="s">
        <v>38</v>
      </c>
    </row>
    <row r="2" spans="1:9" ht="15.75">
      <c r="A2" s="65" t="s">
        <v>308</v>
      </c>
      <c r="B2" s="65"/>
      <c r="C2" s="65"/>
      <c r="D2" s="65"/>
      <c r="E2" s="65"/>
      <c r="F2" s="65"/>
      <c r="G2" s="65"/>
      <c r="H2" s="65"/>
      <c r="I2" s="65"/>
    </row>
    <row r="3" spans="1:9" ht="15.75">
      <c r="A3" s="65" t="s">
        <v>39</v>
      </c>
      <c r="B3" s="65"/>
      <c r="C3" s="65"/>
      <c r="D3" s="65"/>
      <c r="E3" s="65"/>
      <c r="F3" s="65"/>
      <c r="G3" s="65"/>
      <c r="H3" s="65"/>
      <c r="I3" s="65"/>
    </row>
    <row r="4" spans="1:9" ht="15.75">
      <c r="A4" s="66" t="s">
        <v>309</v>
      </c>
      <c r="B4" s="66"/>
      <c r="C4" s="66"/>
      <c r="D4" s="66"/>
      <c r="E4" s="66"/>
      <c r="F4" s="66"/>
      <c r="G4" s="66"/>
      <c r="H4" s="66"/>
      <c r="I4" s="66"/>
    </row>
    <row r="5" spans="1:9" ht="94.5">
      <c r="A5" s="3" t="s">
        <v>0</v>
      </c>
      <c r="B5" s="3" t="s">
        <v>1</v>
      </c>
      <c r="C5" s="3" t="s">
        <v>2</v>
      </c>
      <c r="D5" s="4" t="s">
        <v>3</v>
      </c>
      <c r="E5" s="4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9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6" t="s">
        <v>14</v>
      </c>
      <c r="G6" s="6" t="s">
        <v>15</v>
      </c>
      <c r="H6" s="6" t="s">
        <v>16</v>
      </c>
      <c r="I6" s="6" t="s">
        <v>17</v>
      </c>
    </row>
    <row r="7" spans="1:9" ht="105">
      <c r="A7" s="14">
        <v>1</v>
      </c>
      <c r="B7" s="32" t="s">
        <v>288</v>
      </c>
      <c r="C7" s="33">
        <v>35000</v>
      </c>
      <c r="D7" s="33">
        <v>35000</v>
      </c>
      <c r="E7" s="26" t="s">
        <v>21</v>
      </c>
      <c r="F7" s="27" t="s">
        <v>138</v>
      </c>
      <c r="G7" s="27" t="s">
        <v>138</v>
      </c>
      <c r="H7" s="10" t="s">
        <v>456</v>
      </c>
      <c r="I7" s="26" t="s">
        <v>289</v>
      </c>
    </row>
    <row r="8" spans="1:9" ht="90">
      <c r="A8" s="14">
        <v>2</v>
      </c>
      <c r="B8" s="32" t="s">
        <v>290</v>
      </c>
      <c r="C8" s="33">
        <v>3320</v>
      </c>
      <c r="D8" s="33">
        <v>3320</v>
      </c>
      <c r="E8" s="26" t="s">
        <v>21</v>
      </c>
      <c r="F8" s="26" t="s">
        <v>291</v>
      </c>
      <c r="G8" s="26" t="s">
        <v>291</v>
      </c>
      <c r="H8" s="10" t="s">
        <v>456</v>
      </c>
      <c r="I8" s="26" t="s">
        <v>292</v>
      </c>
    </row>
    <row r="9" spans="1:9" ht="90">
      <c r="A9" s="14">
        <v>3</v>
      </c>
      <c r="B9" s="32" t="s">
        <v>311</v>
      </c>
      <c r="C9" s="33">
        <v>4350</v>
      </c>
      <c r="D9" s="33">
        <v>4350</v>
      </c>
      <c r="E9" s="26" t="s">
        <v>21</v>
      </c>
      <c r="F9" s="26" t="s">
        <v>159</v>
      </c>
      <c r="G9" s="26" t="s">
        <v>159</v>
      </c>
      <c r="H9" s="10" t="s">
        <v>456</v>
      </c>
      <c r="I9" s="26" t="s">
        <v>293</v>
      </c>
    </row>
    <row r="10" spans="1:9" ht="150">
      <c r="A10" s="14">
        <v>4</v>
      </c>
      <c r="B10" s="32" t="s">
        <v>294</v>
      </c>
      <c r="C10" s="33">
        <v>13200</v>
      </c>
      <c r="D10" s="33">
        <v>13200</v>
      </c>
      <c r="E10" s="26" t="s">
        <v>21</v>
      </c>
      <c r="F10" s="27" t="s">
        <v>295</v>
      </c>
      <c r="G10" s="27" t="s">
        <v>295</v>
      </c>
      <c r="H10" s="10" t="s">
        <v>456</v>
      </c>
      <c r="I10" s="26" t="s">
        <v>296</v>
      </c>
    </row>
    <row r="11" spans="1:9" ht="120">
      <c r="A11" s="14">
        <v>5</v>
      </c>
      <c r="B11" s="32" t="s">
        <v>297</v>
      </c>
      <c r="C11" s="33">
        <v>46175</v>
      </c>
      <c r="D11" s="33">
        <v>46175</v>
      </c>
      <c r="E11" s="26" t="s">
        <v>21</v>
      </c>
      <c r="F11" s="27" t="s">
        <v>298</v>
      </c>
      <c r="G11" s="27" t="s">
        <v>298</v>
      </c>
      <c r="H11" s="10" t="s">
        <v>456</v>
      </c>
      <c r="I11" s="26" t="s">
        <v>299</v>
      </c>
    </row>
    <row r="12" spans="1:9" ht="90">
      <c r="A12" s="14">
        <v>6</v>
      </c>
      <c r="B12" s="32" t="s">
        <v>300</v>
      </c>
      <c r="C12" s="33">
        <v>13200</v>
      </c>
      <c r="D12" s="33">
        <v>13200</v>
      </c>
      <c r="E12" s="26" t="s">
        <v>21</v>
      </c>
      <c r="F12" s="26" t="s">
        <v>159</v>
      </c>
      <c r="G12" s="26" t="s">
        <v>159</v>
      </c>
      <c r="H12" s="10" t="s">
        <v>456</v>
      </c>
      <c r="I12" s="26" t="s">
        <v>301</v>
      </c>
    </row>
    <row r="13" spans="1:9" ht="90">
      <c r="A13" s="14">
        <v>7</v>
      </c>
      <c r="B13" s="32" t="s">
        <v>302</v>
      </c>
      <c r="C13" s="33">
        <v>13150</v>
      </c>
      <c r="D13" s="33">
        <v>13150</v>
      </c>
      <c r="E13" s="26" t="s">
        <v>21</v>
      </c>
      <c r="F13" s="34" t="s">
        <v>303</v>
      </c>
      <c r="G13" s="34" t="s">
        <v>303</v>
      </c>
      <c r="H13" s="10" t="s">
        <v>456</v>
      </c>
      <c r="I13" s="26" t="s">
        <v>304</v>
      </c>
    </row>
    <row r="14" spans="1:9" ht="105">
      <c r="A14" s="14">
        <v>8</v>
      </c>
      <c r="B14" s="13" t="s">
        <v>310</v>
      </c>
      <c r="C14" s="33">
        <v>1800</v>
      </c>
      <c r="D14" s="33">
        <v>1800</v>
      </c>
      <c r="E14" s="26" t="s">
        <v>21</v>
      </c>
      <c r="F14" s="26" t="s">
        <v>178</v>
      </c>
      <c r="G14" s="26" t="s">
        <v>178</v>
      </c>
      <c r="H14" s="10" t="s">
        <v>456</v>
      </c>
      <c r="I14" s="26" t="s">
        <v>305</v>
      </c>
    </row>
    <row r="15" spans="1:9" ht="150">
      <c r="A15" s="14">
        <v>9</v>
      </c>
      <c r="B15" s="32" t="s">
        <v>306</v>
      </c>
      <c r="C15" s="33">
        <v>7812</v>
      </c>
      <c r="D15" s="33">
        <v>7812</v>
      </c>
      <c r="E15" s="26" t="s">
        <v>21</v>
      </c>
      <c r="F15" s="27" t="s">
        <v>107</v>
      </c>
      <c r="G15" s="27" t="s">
        <v>107</v>
      </c>
      <c r="H15" s="10" t="s">
        <v>456</v>
      </c>
      <c r="I15" s="26" t="s">
        <v>307</v>
      </c>
    </row>
    <row r="16" spans="1:9" ht="135">
      <c r="A16" s="14">
        <v>10</v>
      </c>
      <c r="B16" s="32" t="s">
        <v>323</v>
      </c>
      <c r="C16" s="12" t="s">
        <v>324</v>
      </c>
      <c r="D16" s="12" t="s">
        <v>324</v>
      </c>
      <c r="E16" s="26" t="s">
        <v>21</v>
      </c>
      <c r="F16" s="9" t="s">
        <v>325</v>
      </c>
      <c r="G16" s="9" t="s">
        <v>325</v>
      </c>
      <c r="H16" s="10" t="s">
        <v>456</v>
      </c>
      <c r="I16" s="26" t="s">
        <v>326</v>
      </c>
    </row>
  </sheetData>
  <mergeCells count="3">
    <mergeCell ref="A2:I2"/>
    <mergeCell ref="A3:I3"/>
    <mergeCell ref="A4:I4"/>
  </mergeCells>
  <phoneticPr fontId="3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</vt:i4>
      </vt:variant>
    </vt:vector>
  </HeadingPairs>
  <TitlesOfParts>
    <vt:vector size="14" baseType="lpstr">
      <vt:lpstr>ตค.67</vt:lpstr>
      <vt:lpstr>พย.67</vt:lpstr>
      <vt:lpstr>ธ.ค.67</vt:lpstr>
      <vt:lpstr>มค.68</vt:lpstr>
      <vt:lpstr>กพ.68</vt:lpstr>
      <vt:lpstr>มี.ค.68</vt:lpstr>
      <vt:lpstr>เม.ย.68</vt:lpstr>
      <vt:lpstr>พค.68</vt:lpstr>
      <vt:lpstr>มิย.68</vt:lpstr>
      <vt:lpstr>ก.ค.68</vt:lpstr>
      <vt:lpstr>ส.ค.68</vt:lpstr>
      <vt:lpstr>ก..ย.68</vt:lpstr>
      <vt:lpstr>งบประมาณตามวิธีซื้อจ้าง</vt:lpstr>
      <vt:lpstr>ตค.67!Print_Titles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เทศบาลตำบลพ่อมิ่ง เทศบาลตำบลพ่อมิ่ง</dc:creator>
  <cp:lastModifiedBy>LENOVO</cp:lastModifiedBy>
  <cp:lastPrinted>2026-04-08T10:04:42Z</cp:lastPrinted>
  <dcterms:created xsi:type="dcterms:W3CDTF">2026-03-18T08:11:09Z</dcterms:created>
  <dcterms:modified xsi:type="dcterms:W3CDTF">2026-05-01T06:41:55Z</dcterms:modified>
</cp:coreProperties>
</file>